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90" windowWidth="19395" windowHeight="7605" activeTab="1"/>
  </bookViews>
  <sheets>
    <sheet name="原本" sheetId="2" r:id="rId1"/>
    <sheet name="シフト例" sheetId="1" r:id="rId2"/>
  </sheets>
  <definedNames>
    <definedName name="_xlnm.Print_Area" localSheetId="1">シフト例!$A$1:$BK$39</definedName>
    <definedName name="_xlnm.Print_Area" localSheetId="0">原本!$A$1:$BK$39</definedName>
  </definedNames>
  <calcPr calcId="145621"/>
</workbook>
</file>

<file path=xl/calcChain.xml><?xml version="1.0" encoding="utf-8"?>
<calcChain xmlns="http://schemas.openxmlformats.org/spreadsheetml/2006/main">
  <c r="AX16" i="1" l="1"/>
  <c r="AX12" i="1"/>
  <c r="AX9" i="1"/>
  <c r="U24" i="1"/>
  <c r="AL36" i="2" l="1"/>
  <c r="BH25" i="2"/>
  <c r="BD26" i="2" s="1"/>
  <c r="AX33" i="2" s="1"/>
  <c r="AX25" i="2"/>
  <c r="AW24" i="2"/>
  <c r="AV24" i="2"/>
  <c r="AU24" i="2"/>
  <c r="AT24" i="2"/>
  <c r="AS24" i="2"/>
  <c r="AR24" i="2"/>
  <c r="AQ24" i="2"/>
  <c r="AP24" i="2"/>
  <c r="AO24" i="2"/>
  <c r="AN24" i="2"/>
  <c r="AM24" i="2"/>
  <c r="AL24" i="2"/>
  <c r="AK24" i="2"/>
  <c r="AJ24" i="2"/>
  <c r="AI24" i="2"/>
  <c r="AH24" i="2"/>
  <c r="AG24" i="2"/>
  <c r="AF24" i="2"/>
  <c r="AE24" i="2"/>
  <c r="AD24" i="2"/>
  <c r="AC24" i="2"/>
  <c r="AB24" i="2"/>
  <c r="AA24" i="2"/>
  <c r="Z24" i="2"/>
  <c r="Y24" i="2"/>
  <c r="X24" i="2"/>
  <c r="W24" i="2"/>
  <c r="V24" i="2"/>
  <c r="U24" i="2"/>
  <c r="T24" i="2"/>
  <c r="BD23" i="2"/>
  <c r="AX23" i="2"/>
  <c r="BA23" i="2" s="1"/>
  <c r="BD22" i="2"/>
  <c r="AX22" i="2"/>
  <c r="BA22" i="2" s="1"/>
  <c r="BD21" i="2"/>
  <c r="AX21" i="2"/>
  <c r="BA21" i="2" s="1"/>
  <c r="BD19" i="2"/>
  <c r="AX19" i="2"/>
  <c r="BA19" i="2" s="1"/>
  <c r="BD18" i="2"/>
  <c r="AX18" i="2"/>
  <c r="BA18" i="2" s="1"/>
  <c r="BD17" i="2"/>
  <c r="AX17" i="2"/>
  <c r="BA17" i="2" s="1"/>
  <c r="BD16" i="2"/>
  <c r="AX16" i="2"/>
  <c r="BA16" i="2" s="1"/>
  <c r="BD15" i="2"/>
  <c r="AX15" i="2"/>
  <c r="BD14" i="2"/>
  <c r="AX14" i="2"/>
  <c r="BA14" i="2" s="1"/>
  <c r="BD13" i="2"/>
  <c r="AX13" i="2"/>
  <c r="BA13" i="2" s="1"/>
  <c r="BD12" i="2"/>
  <c r="AX12" i="2"/>
  <c r="Z36" i="2" s="1"/>
  <c r="BD10" i="2"/>
  <c r="AX10" i="2"/>
  <c r="BA10" i="2" s="1"/>
  <c r="BD9" i="2"/>
  <c r="AX9" i="2"/>
  <c r="BA9" i="2" s="1"/>
  <c r="AX25" i="1"/>
  <c r="BH25" i="1"/>
  <c r="BD26" i="1" s="1"/>
  <c r="BD22" i="1"/>
  <c r="BD23" i="1"/>
  <c r="BD21" i="1"/>
  <c r="BD13" i="1"/>
  <c r="BD14" i="1"/>
  <c r="BD15" i="1"/>
  <c r="BD16" i="1"/>
  <c r="BD17" i="1"/>
  <c r="BD18" i="1"/>
  <c r="BD19" i="1"/>
  <c r="BD12" i="1"/>
  <c r="BD10" i="1"/>
  <c r="BD9" i="1"/>
  <c r="AX22" i="1"/>
  <c r="AX23" i="1"/>
  <c r="AX21" i="1"/>
  <c r="AX13" i="1"/>
  <c r="AX14" i="1"/>
  <c r="AX15" i="1"/>
  <c r="AX17" i="1"/>
  <c r="AX18" i="1"/>
  <c r="AX19" i="1"/>
  <c r="T24" i="1"/>
  <c r="V24" i="1"/>
  <c r="W24" i="1"/>
  <c r="X24" i="1"/>
  <c r="Y24" i="1"/>
  <c r="Z24" i="1"/>
  <c r="AA24" i="1"/>
  <c r="AB24" i="1"/>
  <c r="AC24" i="1"/>
  <c r="AD24" i="1"/>
  <c r="AE24" i="1"/>
  <c r="AF24" i="1"/>
  <c r="AG24" i="1"/>
  <c r="AH24" i="1"/>
  <c r="AI24" i="1"/>
  <c r="AJ24" i="1"/>
  <c r="AK24" i="1"/>
  <c r="AL24" i="1"/>
  <c r="AM24" i="1"/>
  <c r="AN24" i="1"/>
  <c r="AO24" i="1"/>
  <c r="AP24" i="1"/>
  <c r="AQ24" i="1"/>
  <c r="AR24" i="1"/>
  <c r="AS24" i="1"/>
  <c r="AT24" i="1"/>
  <c r="AU24" i="1"/>
  <c r="AV24" i="1"/>
  <c r="AW24" i="1"/>
  <c r="AX10" i="1"/>
  <c r="AR35" i="1" l="1"/>
  <c r="O36" i="2"/>
  <c r="AF36" i="2"/>
  <c r="BF33" i="2"/>
  <c r="AX35" i="2" s="1"/>
  <c r="AR36" i="2"/>
  <c r="BA12" i="2"/>
  <c r="BA15" i="2"/>
  <c r="T36" i="2"/>
  <c r="AR36" i="1" l="1"/>
  <c r="AL36" i="1"/>
  <c r="AX33" i="1"/>
  <c r="BA23" i="1"/>
  <c r="BA22" i="1"/>
  <c r="BA21" i="1"/>
  <c r="BA19" i="1"/>
  <c r="BA18" i="1"/>
  <c r="BA17" i="1"/>
  <c r="BA16" i="1"/>
  <c r="BA15" i="1"/>
  <c r="BA14" i="1"/>
  <c r="BA13" i="1"/>
  <c r="Z35" i="1"/>
  <c r="Z36" i="1" s="1"/>
  <c r="BA10" i="1"/>
  <c r="O35" i="1"/>
  <c r="O36" i="1" s="1"/>
  <c r="T35" i="1" l="1"/>
  <c r="T36" i="1" s="1"/>
  <c r="BA12" i="1"/>
  <c r="AF35" i="1"/>
  <c r="AF36" i="1" s="1"/>
  <c r="BF33" i="1" s="1"/>
  <c r="AX35" i="1" s="1"/>
  <c r="BA9" i="1"/>
</calcChain>
</file>

<file path=xl/sharedStrings.xml><?xml version="1.0" encoding="utf-8"?>
<sst xmlns="http://schemas.openxmlformats.org/spreadsheetml/2006/main" count="302" uniqueCount="100">
  <si>
    <t>サービス種類</t>
    <rPh sb="4" eb="6">
      <t>シュルイ</t>
    </rPh>
    <phoneticPr fontId="4"/>
  </si>
  <si>
    <t>放課後等デイサービス、児童発達支援</t>
    <rPh sb="0" eb="3">
      <t>ホウカゴ</t>
    </rPh>
    <rPh sb="3" eb="4">
      <t>トウ</t>
    </rPh>
    <rPh sb="11" eb="13">
      <t>ジドウ</t>
    </rPh>
    <rPh sb="13" eb="15">
      <t>ハッタツ</t>
    </rPh>
    <rPh sb="15" eb="17">
      <t>シエン</t>
    </rPh>
    <phoneticPr fontId="4"/>
  </si>
  <si>
    <t>事業所名</t>
    <rPh sb="0" eb="3">
      <t>ジギョウショ</t>
    </rPh>
    <rPh sb="3" eb="4">
      <t>メイ</t>
    </rPh>
    <phoneticPr fontId="4"/>
  </si>
  <si>
    <r>
      <t>定員</t>
    </r>
    <r>
      <rPr>
        <sz val="9"/>
        <rFont val="ＭＳ Ｐゴシック"/>
        <family val="3"/>
        <charset val="128"/>
      </rPr>
      <t>　</t>
    </r>
    <rPh sb="0" eb="2">
      <t>テイイン</t>
    </rPh>
    <phoneticPr fontId="4"/>
  </si>
  <si>
    <t>10人</t>
    <rPh sb="2" eb="3">
      <t>ニン</t>
    </rPh>
    <phoneticPr fontId="4"/>
  </si>
  <si>
    <r>
      <t>基準上の必要職員数</t>
    </r>
    <r>
      <rPr>
        <sz val="9"/>
        <rFont val="ＭＳ Ｐゴシック"/>
        <family val="3"/>
        <charset val="128"/>
      </rPr>
      <t>※1</t>
    </r>
    <r>
      <rPr>
        <sz val="12"/>
        <rFont val="ＭＳ Ｐゴシック"/>
        <family val="3"/>
        <charset val="128"/>
      </rPr>
      <t>　</t>
    </r>
    <rPh sb="0" eb="2">
      <t>キジュン</t>
    </rPh>
    <rPh sb="2" eb="3">
      <t>ジョウ</t>
    </rPh>
    <rPh sb="4" eb="6">
      <t>ヒツヨウ</t>
    </rPh>
    <rPh sb="6" eb="8">
      <t>ショクイン</t>
    </rPh>
    <rPh sb="8" eb="9">
      <t>スウ</t>
    </rPh>
    <phoneticPr fontId="4"/>
  </si>
  <si>
    <t>児童指導員、保育士または障害福祉サービス経験者　2名　（その内児童指導員または保育士　常勤1名以上）</t>
    <rPh sb="43" eb="45">
      <t>ジョウキン</t>
    </rPh>
    <rPh sb="47" eb="49">
      <t>イジョウ</t>
    </rPh>
    <phoneticPr fontId="4"/>
  </si>
  <si>
    <t>職種</t>
    <rPh sb="0" eb="2">
      <t>ショクシュ</t>
    </rPh>
    <phoneticPr fontId="4"/>
  </si>
  <si>
    <r>
      <t xml:space="preserve">勤務形態
</t>
    </r>
    <r>
      <rPr>
        <sz val="9"/>
        <rFont val="ＭＳ Ｐゴシック"/>
        <family val="3"/>
        <charset val="128"/>
      </rPr>
      <t>※2</t>
    </r>
    <rPh sb="0" eb="2">
      <t>キンム</t>
    </rPh>
    <rPh sb="2" eb="4">
      <t>ケイタイ</t>
    </rPh>
    <phoneticPr fontId="4"/>
  </si>
  <si>
    <r>
      <t xml:space="preserve">資格等
</t>
    </r>
    <r>
      <rPr>
        <sz val="9"/>
        <rFont val="ＭＳ Ｐゴシック"/>
        <family val="3"/>
        <charset val="128"/>
      </rPr>
      <t>※3</t>
    </r>
    <rPh sb="0" eb="2">
      <t>シカク</t>
    </rPh>
    <rPh sb="2" eb="3">
      <t>トウ</t>
    </rPh>
    <phoneticPr fontId="4"/>
  </si>
  <si>
    <t>氏名</t>
    <rPh sb="0" eb="2">
      <t>シメイ</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</si>
  <si>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</si>
  <si>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</si>
  <si>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</si>
  <si>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</si>
  <si>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第5週</t>
    <phoneticPr fontId="4"/>
  </si>
  <si>
    <t>総勤務時間</t>
    <rPh sb="0" eb="1">
      <t>ソウ</t>
    </rPh>
    <rPh sb="1" eb="3">
      <t>キンム</t>
    </rPh>
    <rPh sb="3" eb="5">
      <t>ジカン</t>
    </rPh>
    <phoneticPr fontId="4"/>
  </si>
  <si>
    <t>常勤換算</t>
    <rPh sb="0" eb="2">
      <t>ジョウキン</t>
    </rPh>
    <rPh sb="2" eb="4">
      <t>カンサン</t>
    </rPh>
    <phoneticPr fontId="4"/>
  </si>
  <si>
    <t>書類の保管有無
（〇・×）</t>
    <rPh sb="0" eb="2">
      <t>ショルイ</t>
    </rPh>
    <rPh sb="3" eb="5">
      <t>ホカン</t>
    </rPh>
    <rPh sb="5" eb="7">
      <t>ウム</t>
    </rPh>
    <phoneticPr fontId="4"/>
  </si>
  <si>
    <t>日</t>
    <rPh sb="0" eb="1">
      <t>ニチ</t>
    </rPh>
    <phoneticPr fontId="4"/>
  </si>
  <si>
    <t>月</t>
    <rPh sb="0" eb="1">
      <t>ゲツ</t>
    </rPh>
    <phoneticPr fontId="4"/>
  </si>
  <si>
    <t>火</t>
    <rPh sb="0" eb="1">
      <t>カ</t>
    </rPh>
    <phoneticPr fontId="4"/>
  </si>
  <si>
    <t>水</t>
    <rPh sb="0" eb="1">
      <t>スイ</t>
    </rPh>
    <phoneticPr fontId="4"/>
  </si>
  <si>
    <t>木</t>
    <rPh sb="0" eb="1">
      <t>モク</t>
    </rPh>
    <phoneticPr fontId="4"/>
  </si>
  <si>
    <t>金</t>
    <rPh sb="0" eb="1">
      <t>キン</t>
    </rPh>
    <phoneticPr fontId="4"/>
  </si>
  <si>
    <t>土</t>
    <rPh sb="0" eb="1">
      <t>ド</t>
    </rPh>
    <phoneticPr fontId="4"/>
  </si>
  <si>
    <t>管理者</t>
    <rPh sb="0" eb="3">
      <t>カンリシャ</t>
    </rPh>
    <phoneticPr fontId="4"/>
  </si>
  <si>
    <t>②</t>
    <phoneticPr fontId="4"/>
  </si>
  <si>
    <t>児発管</t>
    <rPh sb="0" eb="1">
      <t>ジ</t>
    </rPh>
    <rPh sb="1" eb="2">
      <t>ハツ</t>
    </rPh>
    <rPh sb="2" eb="3">
      <t>カン</t>
    </rPh>
    <phoneticPr fontId="4"/>
  </si>
  <si>
    <t>〇</t>
    <phoneticPr fontId="4"/>
  </si>
  <si>
    <t>（以下、基準職員）</t>
    <rPh sb="1" eb="3">
      <t>イカ</t>
    </rPh>
    <rPh sb="4" eb="6">
      <t>キジュン</t>
    </rPh>
    <rPh sb="6" eb="8">
      <t>ショクイン</t>
    </rPh>
    <phoneticPr fontId="4"/>
  </si>
  <si>
    <t>児童指導員</t>
    <rPh sb="0" eb="5">
      <t>ジドウシドウイン</t>
    </rPh>
    <phoneticPr fontId="4"/>
  </si>
  <si>
    <t>①</t>
    <phoneticPr fontId="4"/>
  </si>
  <si>
    <t>実務経験</t>
    <rPh sb="0" eb="2">
      <t>ジツム</t>
    </rPh>
    <rPh sb="2" eb="4">
      <t>ケイケン</t>
    </rPh>
    <phoneticPr fontId="4"/>
  </si>
  <si>
    <t>③</t>
    <phoneticPr fontId="4"/>
  </si>
  <si>
    <t>学士(社会学)</t>
    <rPh sb="0" eb="2">
      <t>ガクシ</t>
    </rPh>
    <rPh sb="3" eb="6">
      <t>シャカイガク</t>
    </rPh>
    <phoneticPr fontId="4"/>
  </si>
  <si>
    <t>○</t>
    <phoneticPr fontId="4"/>
  </si>
  <si>
    <t>③</t>
    <phoneticPr fontId="4"/>
  </si>
  <si>
    <t>保育士</t>
    <rPh sb="0" eb="3">
      <t>ホイクシ</t>
    </rPh>
    <phoneticPr fontId="4"/>
  </si>
  <si>
    <t>①</t>
    <phoneticPr fontId="4"/>
  </si>
  <si>
    <t>保育士免許</t>
    <rPh sb="0" eb="5">
      <t>ホイクシメンキョ</t>
    </rPh>
    <phoneticPr fontId="4"/>
  </si>
  <si>
    <t>サ経験者</t>
    <rPh sb="1" eb="3">
      <t>ケイケン</t>
    </rPh>
    <rPh sb="3" eb="4">
      <t>シャ</t>
    </rPh>
    <phoneticPr fontId="4"/>
  </si>
  <si>
    <t>障害福祉サービス経験者</t>
    <rPh sb="0" eb="2">
      <t>ショウガイ</t>
    </rPh>
    <rPh sb="2" eb="4">
      <t>フクシ</t>
    </rPh>
    <rPh sb="8" eb="11">
      <t>ケイケンシャ</t>
    </rPh>
    <phoneticPr fontId="4"/>
  </si>
  <si>
    <t>（以下、通常指導員）</t>
    <rPh sb="1" eb="3">
      <t>イカ</t>
    </rPh>
    <rPh sb="4" eb="6">
      <t>ツウジョウ</t>
    </rPh>
    <rPh sb="6" eb="9">
      <t>シドウイン</t>
    </rPh>
    <phoneticPr fontId="4"/>
  </si>
  <si>
    <t>指導員</t>
    <rPh sb="0" eb="3">
      <t>シドウイン</t>
    </rPh>
    <phoneticPr fontId="4"/>
  </si>
  <si>
    <t>○</t>
    <phoneticPr fontId="4"/>
  </si>
  <si>
    <t>①</t>
    <phoneticPr fontId="4"/>
  </si>
  <si>
    <t>利用者実績</t>
    <rPh sb="0" eb="3">
      <t>リヨウシャ</t>
    </rPh>
    <rPh sb="3" eb="5">
      <t>ジッセキ</t>
    </rPh>
    <phoneticPr fontId="4"/>
  </si>
  <si>
    <t>常勤</t>
    <rPh sb="0" eb="2">
      <t>ジョウキン</t>
    </rPh>
    <phoneticPr fontId="3"/>
  </si>
  <si>
    <t>サービス
提供時間計</t>
    <rPh sb="5" eb="7">
      <t>テイキョウ</t>
    </rPh>
    <rPh sb="7" eb="9">
      <t>ジカン</t>
    </rPh>
    <rPh sb="9" eb="10">
      <t>ケイ</t>
    </rPh>
    <phoneticPr fontId="3"/>
  </si>
  <si>
    <t>利用者の数</t>
    <rPh sb="0" eb="3">
      <t>リヨウシャ</t>
    </rPh>
    <rPh sb="4" eb="5">
      <t>カズ</t>
    </rPh>
    <phoneticPr fontId="4"/>
  </si>
  <si>
    <t>サービス提供時間</t>
    <rPh sb="4" eb="6">
      <t>テイキョウ</t>
    </rPh>
    <rPh sb="6" eb="8">
      <t>ジカン</t>
    </rPh>
    <phoneticPr fontId="4"/>
  </si>
  <si>
    <t>10名以下</t>
    <rPh sb="2" eb="3">
      <t>メイ</t>
    </rPh>
    <rPh sb="3" eb="5">
      <t>イカ</t>
    </rPh>
    <phoneticPr fontId="4"/>
  </si>
  <si>
    <t>当月の人員基準</t>
    <rPh sb="0" eb="2">
      <t>トウゲツ</t>
    </rPh>
    <rPh sb="3" eb="5">
      <t>ジンイン</t>
    </rPh>
    <rPh sb="5" eb="7">
      <t>キジュン</t>
    </rPh>
    <phoneticPr fontId="3"/>
  </si>
  <si>
    <t>平/10：30～17：30　休/10：30～16：30</t>
    <rPh sb="0" eb="1">
      <t>ヘイ</t>
    </rPh>
    <rPh sb="14" eb="15">
      <t>キュウ</t>
    </rPh>
    <phoneticPr fontId="3"/>
  </si>
  <si>
    <t>10名超える日</t>
    <rPh sb="2" eb="3">
      <t>メイ</t>
    </rPh>
    <rPh sb="3" eb="4">
      <t>コ</t>
    </rPh>
    <rPh sb="6" eb="7">
      <t>ヒ</t>
    </rPh>
    <phoneticPr fontId="4"/>
  </si>
  <si>
    <t>常勤職員の勤務時間数（4週合計）</t>
    <rPh sb="0" eb="2">
      <t>ジョウキン</t>
    </rPh>
    <rPh sb="2" eb="4">
      <t>ショクイン</t>
    </rPh>
    <rPh sb="5" eb="7">
      <t>キンム</t>
    </rPh>
    <rPh sb="7" eb="9">
      <t>ジカン</t>
    </rPh>
    <rPh sb="9" eb="10">
      <t>スウ</t>
    </rPh>
    <rPh sb="12" eb="13">
      <t>シュウ</t>
    </rPh>
    <rPh sb="13" eb="15">
      <t>ゴウケイ</t>
    </rPh>
    <phoneticPr fontId="4"/>
  </si>
  <si>
    <t>変形労働時間制　　無　・　有　（　１か月単位　・　１年単位　　対象職種：　常勤職員　　　労基届出日：　　　年　　月　日　　　　　　）　</t>
    <rPh sb="0" eb="2">
      <t>ヘンケイ</t>
    </rPh>
    <rPh sb="2" eb="4">
      <t>ロウドウ</t>
    </rPh>
    <rPh sb="4" eb="6">
      <t>ジカン</t>
    </rPh>
    <rPh sb="6" eb="7">
      <t>セイ</t>
    </rPh>
    <rPh sb="9" eb="10">
      <t>ナシ</t>
    </rPh>
    <rPh sb="13" eb="14">
      <t>アリ</t>
    </rPh>
    <rPh sb="19" eb="20">
      <t>ゲツ</t>
    </rPh>
    <rPh sb="20" eb="22">
      <t>タンイ</t>
    </rPh>
    <rPh sb="26" eb="27">
      <t>ネン</t>
    </rPh>
    <rPh sb="27" eb="29">
      <t>タンイ</t>
    </rPh>
    <rPh sb="31" eb="33">
      <t>タイショウ</t>
    </rPh>
    <rPh sb="33" eb="35">
      <t>ショクシュ</t>
    </rPh>
    <rPh sb="37" eb="39">
      <t>ジョウキン</t>
    </rPh>
    <rPh sb="39" eb="41">
      <t>ショクイン</t>
    </rPh>
    <rPh sb="44" eb="46">
      <t>ロウキ</t>
    </rPh>
    <rPh sb="46" eb="48">
      <t>トドケデ</t>
    </rPh>
    <rPh sb="48" eb="49">
      <t>ビ</t>
    </rPh>
    <rPh sb="53" eb="54">
      <t>ネン</t>
    </rPh>
    <rPh sb="56" eb="57">
      <t>ガツ</t>
    </rPh>
    <rPh sb="58" eb="59">
      <t>ニチ</t>
    </rPh>
    <phoneticPr fontId="4"/>
  </si>
  <si>
    <r>
      <t>変形期間（</t>
    </r>
    <r>
      <rPr>
        <sz val="9"/>
        <rFont val="ＭＳ Ｐゴシック"/>
        <family val="3"/>
        <charset val="128"/>
      </rPr>
      <t>当月1日が属する期間を記載</t>
    </r>
    <r>
      <rPr>
        <sz val="12"/>
        <rFont val="ＭＳ Ｐゴシック"/>
        <family val="3"/>
        <charset val="128"/>
      </rPr>
      <t>）：　　　　　</t>
    </r>
    <r>
      <rPr>
        <sz val="12"/>
        <rFont val="ＭＳ Ｐゴシック"/>
        <family val="3"/>
        <charset val="128"/>
      </rPr>
      <t>月　　日～　　　</t>
    </r>
    <r>
      <rPr>
        <sz val="12"/>
        <rFont val="ＭＳ Ｐゴシック"/>
        <family val="3"/>
        <charset val="128"/>
      </rPr>
      <t>月　　</t>
    </r>
    <r>
      <rPr>
        <sz val="12"/>
        <rFont val="ＭＳ Ｐゴシック"/>
        <family val="3"/>
        <charset val="128"/>
      </rPr>
      <t>日　　　　左の期間の常勤の勤務すべき時間数：　　　</t>
    </r>
    <r>
      <rPr>
        <sz val="12"/>
        <rFont val="ＭＳ Ｐゴシック"/>
        <family val="3"/>
        <charset val="128"/>
      </rPr>
      <t>時間分　）　</t>
    </r>
    <rPh sb="0" eb="2">
      <t>ヘンケイ</t>
    </rPh>
    <rPh sb="2" eb="4">
      <t>キカン</t>
    </rPh>
    <rPh sb="5" eb="6">
      <t>トウ</t>
    </rPh>
    <rPh sb="6" eb="7">
      <t>ツキ</t>
    </rPh>
    <rPh sb="8" eb="9">
      <t>ニチ</t>
    </rPh>
    <rPh sb="10" eb="11">
      <t>ゾク</t>
    </rPh>
    <rPh sb="13" eb="15">
      <t>キカン</t>
    </rPh>
    <rPh sb="16" eb="18">
      <t>キサイ</t>
    </rPh>
    <rPh sb="25" eb="26">
      <t>ガツ</t>
    </rPh>
    <rPh sb="28" eb="29">
      <t>ニチ</t>
    </rPh>
    <rPh sb="33" eb="34">
      <t>ガツ</t>
    </rPh>
    <rPh sb="36" eb="37">
      <t>ニチ</t>
    </rPh>
    <rPh sb="41" eb="42">
      <t>ヒダリ</t>
    </rPh>
    <rPh sb="43" eb="45">
      <t>キカン</t>
    </rPh>
    <rPh sb="46" eb="48">
      <t>ジョウキン</t>
    </rPh>
    <rPh sb="49" eb="51">
      <t>キンム</t>
    </rPh>
    <rPh sb="54" eb="57">
      <t>ジカンスウ</t>
    </rPh>
    <rPh sb="61" eb="63">
      <t>ジカン</t>
    </rPh>
    <rPh sb="63" eb="64">
      <t>フン</t>
    </rPh>
    <phoneticPr fontId="4"/>
  </si>
  <si>
    <t>従業者の
職種・員数</t>
    <rPh sb="0" eb="3">
      <t>ジュウギョウシャ</t>
    </rPh>
    <rPh sb="5" eb="7">
      <t>ショクシュ</t>
    </rPh>
    <rPh sb="8" eb="10">
      <t>インズウ</t>
    </rPh>
    <phoneticPr fontId="4"/>
  </si>
  <si>
    <t>児童指導員</t>
    <rPh sb="0" eb="2">
      <t>ジドウ</t>
    </rPh>
    <rPh sb="2" eb="5">
      <t>シドウイン</t>
    </rPh>
    <phoneticPr fontId="4"/>
  </si>
  <si>
    <t>保育士等理学</t>
    <rPh sb="0" eb="3">
      <t>ホイクシ</t>
    </rPh>
    <rPh sb="3" eb="4">
      <t>トウ</t>
    </rPh>
    <rPh sb="4" eb="6">
      <t>リガク</t>
    </rPh>
    <phoneticPr fontId="4"/>
  </si>
  <si>
    <t>経験者</t>
    <rPh sb="0" eb="3">
      <t>ケイケンシャ</t>
    </rPh>
    <phoneticPr fontId="4"/>
  </si>
  <si>
    <t>その他指導員</t>
    <rPh sb="2" eb="3">
      <t>タ</t>
    </rPh>
    <rPh sb="3" eb="5">
      <t>シドウ</t>
    </rPh>
    <rPh sb="5" eb="6">
      <t>イン</t>
    </rPh>
    <phoneticPr fontId="4"/>
  </si>
  <si>
    <t>指導員加配加算の算定（直接処遇職員）</t>
    <rPh sb="0" eb="2">
      <t>シドウ</t>
    </rPh>
    <rPh sb="2" eb="3">
      <t>イン</t>
    </rPh>
    <rPh sb="3" eb="5">
      <t>カハイ</t>
    </rPh>
    <rPh sb="5" eb="7">
      <t>カサン</t>
    </rPh>
    <rPh sb="8" eb="10">
      <t>サンテイ</t>
    </rPh>
    <rPh sb="11" eb="13">
      <t>チョクセツ</t>
    </rPh>
    <rPh sb="13" eb="15">
      <t>ショグウ</t>
    </rPh>
    <rPh sb="15" eb="17">
      <t>ショクイン</t>
    </rPh>
    <phoneticPr fontId="4"/>
  </si>
  <si>
    <t>専従・兼務の別</t>
    <rPh sb="0" eb="2">
      <t>センジュウ</t>
    </rPh>
    <rPh sb="3" eb="5">
      <t>ケンム</t>
    </rPh>
    <rPh sb="6" eb="7">
      <t>ベツ</t>
    </rPh>
    <phoneticPr fontId="4"/>
  </si>
  <si>
    <t>専従</t>
    <rPh sb="0" eb="2">
      <t>センジュウ</t>
    </rPh>
    <phoneticPr fontId="4"/>
  </si>
  <si>
    <t>兼務</t>
    <rPh sb="0" eb="2">
      <t>ケンム</t>
    </rPh>
    <phoneticPr fontId="4"/>
  </si>
  <si>
    <t>A：当月の基準人員</t>
    <rPh sb="2" eb="3">
      <t>トウ</t>
    </rPh>
    <rPh sb="3" eb="4">
      <t>ツキ</t>
    </rPh>
    <rPh sb="5" eb="7">
      <t>キジュン</t>
    </rPh>
    <rPh sb="7" eb="9">
      <t>ジンイン</t>
    </rPh>
    <phoneticPr fontId="4"/>
  </si>
  <si>
    <t>B:児童員+保育士</t>
    <rPh sb="2" eb="4">
      <t>ジドウ</t>
    </rPh>
    <rPh sb="4" eb="5">
      <t>イン</t>
    </rPh>
    <rPh sb="6" eb="9">
      <t>ホイクシ</t>
    </rPh>
    <phoneticPr fontId="4"/>
  </si>
  <si>
    <t>常勤（人）</t>
    <rPh sb="0" eb="2">
      <t>ジョウキン</t>
    </rPh>
    <rPh sb="3" eb="4">
      <t>ニン</t>
    </rPh>
    <phoneticPr fontId="4"/>
  </si>
  <si>
    <t>①</t>
    <phoneticPr fontId="4"/>
  </si>
  <si>
    <t>②</t>
    <phoneticPr fontId="4"/>
  </si>
  <si>
    <t>非常勤（人）</t>
    <rPh sb="0" eb="3">
      <t>ヒジョウキン</t>
    </rPh>
    <rPh sb="4" eb="5">
      <t>ニン</t>
    </rPh>
    <phoneticPr fontId="4"/>
  </si>
  <si>
    <t>④</t>
    <phoneticPr fontId="4"/>
  </si>
  <si>
    <t>加配加算の条件　B-A &gt; 1</t>
    <rPh sb="0" eb="2">
      <t>カハイ</t>
    </rPh>
    <rPh sb="2" eb="4">
      <t>カサン</t>
    </rPh>
    <rPh sb="5" eb="7">
      <t>ジョウケン</t>
    </rPh>
    <phoneticPr fontId="4"/>
  </si>
  <si>
    <t>児童員or 理学等or その他</t>
    <rPh sb="0" eb="2">
      <t>ジドウ</t>
    </rPh>
    <rPh sb="2" eb="3">
      <t>イン</t>
    </rPh>
    <rPh sb="6" eb="8">
      <t>リガク</t>
    </rPh>
    <rPh sb="8" eb="9">
      <t>トウ</t>
    </rPh>
    <rPh sb="14" eb="15">
      <t>タ</t>
    </rPh>
    <phoneticPr fontId="4"/>
  </si>
  <si>
    <t>当該職種の勤務延べ時間数</t>
    <rPh sb="0" eb="2">
      <t>トウガイ</t>
    </rPh>
    <rPh sb="2" eb="4">
      <t>ショクシュ</t>
    </rPh>
    <rPh sb="5" eb="7">
      <t>キンム</t>
    </rPh>
    <rPh sb="7" eb="8">
      <t>ノ</t>
    </rPh>
    <rPh sb="9" eb="12">
      <t>ジカンスウ</t>
    </rPh>
    <phoneticPr fontId="4"/>
  </si>
  <si>
    <t>理学等加配</t>
    <rPh sb="0" eb="2">
      <t>リガク</t>
    </rPh>
    <rPh sb="2" eb="3">
      <t>トウ</t>
    </rPh>
    <rPh sb="3" eb="5">
      <t>カハイ</t>
    </rPh>
    <phoneticPr fontId="4"/>
  </si>
  <si>
    <t>常勤換算後の人数</t>
    <phoneticPr fontId="4"/>
  </si>
  <si>
    <t>勤務実績記録表</t>
    <rPh sb="0" eb="2">
      <t>キンム</t>
    </rPh>
    <rPh sb="2" eb="4">
      <t>ジッセキ</t>
    </rPh>
    <rPh sb="4" eb="6">
      <t>キロク</t>
    </rPh>
    <rPh sb="6" eb="7">
      <t>ヒョウ</t>
    </rPh>
    <phoneticPr fontId="4"/>
  </si>
  <si>
    <t>事業所名を入力します</t>
    <rPh sb="0" eb="3">
      <t>ジギョウショ</t>
    </rPh>
    <rPh sb="3" eb="4">
      <t>メイ</t>
    </rPh>
    <rPh sb="5" eb="7">
      <t>ニュウリョク</t>
    </rPh>
    <phoneticPr fontId="3"/>
  </si>
  <si>
    <t>A</t>
    <phoneticPr fontId="4"/>
  </si>
  <si>
    <t>B</t>
    <phoneticPr fontId="4"/>
  </si>
  <si>
    <t>C</t>
    <phoneticPr fontId="4"/>
  </si>
  <si>
    <t>D</t>
    <phoneticPr fontId="4"/>
  </si>
  <si>
    <t>E</t>
    <phoneticPr fontId="4"/>
  </si>
  <si>
    <t>F</t>
    <phoneticPr fontId="4"/>
  </si>
  <si>
    <t>G</t>
    <phoneticPr fontId="4"/>
  </si>
  <si>
    <t>H</t>
    <phoneticPr fontId="4"/>
  </si>
  <si>
    <t>I</t>
    <phoneticPr fontId="4"/>
  </si>
  <si>
    <t>J</t>
    <phoneticPr fontId="4"/>
  </si>
  <si>
    <t>K</t>
    <phoneticPr fontId="4"/>
  </si>
  <si>
    <t>L</t>
    <phoneticPr fontId="4"/>
  </si>
  <si>
    <t>M</t>
    <phoneticPr fontId="4"/>
  </si>
  <si>
    <t>基準職員の数</t>
    <rPh sb="0" eb="2">
      <t>キジュン</t>
    </rPh>
    <rPh sb="2" eb="4">
      <t>ショクイン</t>
    </rPh>
    <rPh sb="5" eb="6">
      <t>カズ</t>
    </rPh>
    <phoneticPr fontId="4"/>
  </si>
  <si>
    <t>勤務日数
(4週合計）</t>
    <rPh sb="0" eb="2">
      <t>キンム</t>
    </rPh>
    <rPh sb="2" eb="4">
      <t>ニッスウ</t>
    </rPh>
    <rPh sb="7" eb="8">
      <t>シュウ</t>
    </rPh>
    <rPh sb="8" eb="10">
      <t>ゴウケイ</t>
    </rPh>
    <phoneticPr fontId="4"/>
  </si>
  <si>
    <t>事業所名</t>
    <rPh sb="0" eb="3">
      <t>ジギョウショ</t>
    </rPh>
    <rPh sb="3" eb="4">
      <t>メイ</t>
    </rPh>
    <phoneticPr fontId="3"/>
  </si>
  <si>
    <t>算定加算メモ</t>
    <rPh sb="0" eb="2">
      <t>サンテイ</t>
    </rPh>
    <rPh sb="2" eb="4">
      <t>カサン</t>
    </rPh>
    <phoneticPr fontId="4"/>
  </si>
  <si>
    <t>①第5週まで受け入れ実績、勤務実績記録数を記録します。配置基準の確認は第4週までで算定されます
②各職員の勤務実績数を入力します。
③児童指導員と保育士等専門職員数の合計が基準から1を超えれば、209単位 or 155単位を算定できます。
（人員基準から1を超えている職種が加配対象となります）
その他
・常勤職員　⇒　有給休暇も勤務実績記録に算定可　非常勤職員　⇒　有給休暇の勤務実績記録算定不可
・第5週が絡む場合も、第4週までの勤務実績で算定してください
・経験者、無資格者、パートスタッフ、管理者、児発管だけで現場を回すことはできません。必ず資格者を配置します。
毎日ごとに基準+1名配置をする地域と、月の合計で基準を満たすように配置できていればそれでいい地域があります。
必ず集団指導の資料などをもとに確認してください。</t>
    <rPh sb="1" eb="2">
      <t>ダイ</t>
    </rPh>
    <rPh sb="3" eb="4">
      <t>シュウ</t>
    </rPh>
    <rPh sb="6" eb="7">
      <t>ウ</t>
    </rPh>
    <rPh sb="8" eb="9">
      <t>イ</t>
    </rPh>
    <rPh sb="10" eb="12">
      <t>ジッセキ</t>
    </rPh>
    <rPh sb="13" eb="15">
      <t>キンム</t>
    </rPh>
    <rPh sb="15" eb="17">
      <t>ジッセキ</t>
    </rPh>
    <rPh sb="17" eb="19">
      <t>キロク</t>
    </rPh>
    <rPh sb="19" eb="20">
      <t>スウ</t>
    </rPh>
    <rPh sb="21" eb="23">
      <t>キロク</t>
    </rPh>
    <rPh sb="27" eb="29">
      <t>ハイチ</t>
    </rPh>
    <rPh sb="29" eb="31">
      <t>キジュン</t>
    </rPh>
    <rPh sb="32" eb="34">
      <t>カクニン</t>
    </rPh>
    <rPh sb="35" eb="36">
      <t>ダイ</t>
    </rPh>
    <rPh sb="37" eb="38">
      <t>シュウ</t>
    </rPh>
    <rPh sb="41" eb="43">
      <t>サンテイ</t>
    </rPh>
    <rPh sb="49" eb="52">
      <t>カクショクイン</t>
    </rPh>
    <rPh sb="53" eb="55">
      <t>キンム</t>
    </rPh>
    <rPh sb="55" eb="57">
      <t>ジッセキ</t>
    </rPh>
    <rPh sb="57" eb="58">
      <t>スウ</t>
    </rPh>
    <rPh sb="59" eb="61">
      <t>ニュウリョク</t>
    </rPh>
    <rPh sb="67" eb="69">
      <t>ジドウ</t>
    </rPh>
    <rPh sb="69" eb="72">
      <t>シドウイン</t>
    </rPh>
    <rPh sb="73" eb="76">
      <t>ホイクシ</t>
    </rPh>
    <rPh sb="76" eb="77">
      <t>トウ</t>
    </rPh>
    <rPh sb="77" eb="79">
      <t>センモン</t>
    </rPh>
    <rPh sb="79" eb="81">
      <t>ショクイン</t>
    </rPh>
    <rPh sb="81" eb="82">
      <t>スウ</t>
    </rPh>
    <rPh sb="83" eb="85">
      <t>ゴウケイ</t>
    </rPh>
    <rPh sb="86" eb="88">
      <t>キジュン</t>
    </rPh>
    <rPh sb="92" eb="93">
      <t>コ</t>
    </rPh>
    <rPh sb="100" eb="102">
      <t>タンイ</t>
    </rPh>
    <rPh sb="109" eb="111">
      <t>タンイ</t>
    </rPh>
    <rPh sb="112" eb="114">
      <t>サンテイ</t>
    </rPh>
    <rPh sb="121" eb="123">
      <t>ジンイン</t>
    </rPh>
    <rPh sb="123" eb="125">
      <t>キジュン</t>
    </rPh>
    <rPh sb="129" eb="130">
      <t>コ</t>
    </rPh>
    <rPh sb="134" eb="136">
      <t>ショクシュ</t>
    </rPh>
    <rPh sb="137" eb="139">
      <t>カハイ</t>
    </rPh>
    <rPh sb="139" eb="141">
      <t>タイショウ</t>
    </rPh>
    <rPh sb="151" eb="152">
      <t>タ</t>
    </rPh>
    <rPh sb="154" eb="156">
      <t>ジョウキン</t>
    </rPh>
    <rPh sb="156" eb="158">
      <t>ショクイン</t>
    </rPh>
    <rPh sb="161" eb="163">
      <t>ユウキュウ</t>
    </rPh>
    <rPh sb="163" eb="165">
      <t>キュウカ</t>
    </rPh>
    <rPh sb="166" eb="168">
      <t>キンム</t>
    </rPh>
    <rPh sb="168" eb="170">
      <t>ジッセキ</t>
    </rPh>
    <rPh sb="170" eb="172">
      <t>キロク</t>
    </rPh>
    <rPh sb="173" eb="175">
      <t>サンテイ</t>
    </rPh>
    <rPh sb="175" eb="176">
      <t>カ</t>
    </rPh>
    <rPh sb="177" eb="180">
      <t>ヒジョウキン</t>
    </rPh>
    <rPh sb="180" eb="182">
      <t>ショクイン</t>
    </rPh>
    <rPh sb="185" eb="187">
      <t>ユウキュウ</t>
    </rPh>
    <rPh sb="187" eb="189">
      <t>キュウカ</t>
    </rPh>
    <rPh sb="190" eb="192">
      <t>キンム</t>
    </rPh>
    <rPh sb="192" eb="194">
      <t>ジッセキ</t>
    </rPh>
    <rPh sb="194" eb="196">
      <t>キロク</t>
    </rPh>
    <rPh sb="196" eb="198">
      <t>サンテイ</t>
    </rPh>
    <rPh sb="198" eb="200">
      <t>フカ</t>
    </rPh>
    <rPh sb="202" eb="203">
      <t>ダイ</t>
    </rPh>
    <rPh sb="204" eb="205">
      <t>シュウ</t>
    </rPh>
    <rPh sb="206" eb="207">
      <t>カラ</t>
    </rPh>
    <rPh sb="208" eb="210">
      <t>バアイ</t>
    </rPh>
    <rPh sb="212" eb="213">
      <t>ダイ</t>
    </rPh>
    <rPh sb="214" eb="215">
      <t>シュウ</t>
    </rPh>
    <rPh sb="218" eb="220">
      <t>キンム</t>
    </rPh>
    <rPh sb="220" eb="222">
      <t>ジッセキ</t>
    </rPh>
    <rPh sb="223" eb="225">
      <t>サンテイ</t>
    </rPh>
    <rPh sb="233" eb="236">
      <t>ケイケンシャ</t>
    </rPh>
    <rPh sb="237" eb="240">
      <t>ムシカク</t>
    </rPh>
    <rPh sb="240" eb="241">
      <t>シャ</t>
    </rPh>
    <rPh sb="250" eb="253">
      <t>カンリシャ</t>
    </rPh>
    <rPh sb="254" eb="255">
      <t>ジ</t>
    </rPh>
    <rPh sb="255" eb="256">
      <t>ハツ</t>
    </rPh>
    <rPh sb="256" eb="257">
      <t>カン</t>
    </rPh>
    <rPh sb="260" eb="262">
      <t>ゲンバ</t>
    </rPh>
    <rPh sb="263" eb="264">
      <t>マワ</t>
    </rPh>
    <rPh sb="274" eb="275">
      <t>カナラ</t>
    </rPh>
    <rPh sb="276" eb="279">
      <t>シカクシャ</t>
    </rPh>
    <rPh sb="280" eb="282">
      <t>ハイチ</t>
    </rPh>
    <rPh sb="288" eb="290">
      <t>マイニチ</t>
    </rPh>
    <rPh sb="293" eb="295">
      <t>キジュン</t>
    </rPh>
    <rPh sb="297" eb="298">
      <t>メイ</t>
    </rPh>
    <rPh sb="298" eb="300">
      <t>ハイチ</t>
    </rPh>
    <rPh sb="303" eb="305">
      <t>チイキ</t>
    </rPh>
    <rPh sb="307" eb="308">
      <t>ツキ</t>
    </rPh>
    <rPh sb="309" eb="311">
      <t>ゴウケイ</t>
    </rPh>
    <rPh sb="312" eb="314">
      <t>キジュン</t>
    </rPh>
    <rPh sb="315" eb="316">
      <t>ミ</t>
    </rPh>
    <rPh sb="321" eb="323">
      <t>ハイチ</t>
    </rPh>
    <rPh sb="334" eb="336">
      <t>チイキ</t>
    </rPh>
    <rPh sb="343" eb="344">
      <t>カナラ</t>
    </rPh>
    <rPh sb="345" eb="347">
      <t>シュウダン</t>
    </rPh>
    <rPh sb="347" eb="349">
      <t>シドウ</t>
    </rPh>
    <rPh sb="350" eb="352">
      <t>シリョウ</t>
    </rPh>
    <rPh sb="358" eb="360">
      <t>カクニン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</si>
</sst>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_ "/>
    <numFmt numFmtId="177" formatCode="0;[Red]0"/>
    <numFmt numFmtId="178" formatCode="0.00_ "/>
    <numFmt numFmtId="179" formatCode="0.0_);[Red]\(0.0\)"/>
  </numFmts>
  <fonts count="18" x14ac:knownFonts="1">
    <font>
      <sz val="11"/>
      <name val="ＭＳ Ｐゴシック"/>
      <family val="3"/>
      <charset val="128"/>
    </font>
    <font>
      <sz val="11"/>
      <name val="ＭＳ Ｐゴシック"/>
      <family val="3"/>
      <charset val="128"/>
    </font>
    <font>
      <b/>
      <sz val="18"/>
      <name val="ＭＳ Ｐゴシック"/>
      <family val="3"/>
      <charset val="128"/>
    </font>
    <font>
      <sz val="6"/>
      <name val="ＭＳ Ｐゴシック"/>
      <family val="2"/>
      <charset val="128"/>
      <scheme val="minor"/>
    </font>
    <font>
      <sz val="6"/>
      <name val="ＭＳ Ｐゴシック"/>
      <family val="3"/>
      <charset val="128"/>
    </font>
    <font>
      <sz val="12"/>
      <name val="ＭＳ Ｐゴシック"/>
      <family val="3"/>
      <charset val="128"/>
    </font>
    <font>
      <sz val="14"/>
      <name val="ＭＳ Ｐゴシック"/>
      <family val="3"/>
      <charset val="128"/>
    </font>
    <font>
      <b/>
      <sz val="12"/>
      <name val="ＭＳ Ｐゴシック"/>
      <family val="3"/>
      <charset val="128"/>
    </font>
    <font>
      <sz val="9"/>
      <name val="ＭＳ Ｐゴシック"/>
      <family val="3"/>
      <charset val="128"/>
    </font>
    <font>
      <sz val="10"/>
      <name val="ＭＳ Ｐゴシック"/>
      <family val="3"/>
      <charset val="128"/>
    </font>
    <font>
      <b/>
      <sz val="10"/>
      <name val="ＭＳ Ｐゴシック"/>
      <family val="3"/>
      <charset val="128"/>
      <scheme val="minor"/>
    </font>
    <font>
      <b/>
      <sz val="12"/>
      <name val="ＭＳ Ｐゴシック"/>
      <family val="3"/>
      <charset val="128"/>
      <scheme val="minor"/>
    </font>
    <font>
      <sz val="12"/>
      <name val="ＭＳ Ｐゴシック"/>
      <family val="3"/>
      <charset val="128"/>
      <scheme val="minor"/>
    </font>
    <font>
      <b/>
      <sz val="10"/>
      <name val="ＭＳ Ｐゴシック"/>
      <family val="3"/>
      <charset val="128"/>
    </font>
    <font>
      <sz val="10"/>
      <name val="ＭＳ Ｐゴシック"/>
      <family val="3"/>
      <charset val="128"/>
      <scheme val="minor"/>
    </font>
    <font>
      <sz val="9"/>
      <name val="ＭＳ Ｐゴシック"/>
      <family val="3"/>
      <charset val="128"/>
      <scheme val="minor"/>
    </font>
    <font>
      <b/>
      <sz val="9"/>
      <name val="ＭＳ Ｐゴシック"/>
      <family val="3"/>
      <charset val="128"/>
    </font>
    <font>
      <sz val="8"/>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FF00"/>
        <bgColor indexed="64"/>
      </patternFill>
    </fill>
    <fill>
      <patternFill patternType="solid">
        <fgColor theme="8" tint="0.79998168889431442"/>
        <bgColor indexed="64"/>
      </patternFill>
    </fill>
  </fills>
  <borders count="6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s>
  <cellStyleXfs count="3">
    <xf numFmtId="0" fontId="0" fillId="0" borderId="0">
      <alignment vertical="center"/>
    </xf>
    <xf numFmtId="0" fontId="1" fillId="0" borderId="0">
      <alignment vertical="center"/>
    </xf>
    <xf numFmtId="0" fontId="1" fillId="0" borderId="0"/>
  </cellStyleXfs>
  <cellXfs count="321">
    <xf numFmtId="0" fontId="0" fillId="0" borderId="0" xfId="0">
      <alignment vertical="center"/>
    </xf>
    <xf numFmtId="0" fontId="5" fillId="2" borderId="0" xfId="1" applyFont="1" applyFill="1">
      <alignment vertical="center"/>
    </xf>
    <xf numFmtId="0" fontId="6" fillId="2" borderId="0" xfId="1" applyFont="1" applyFill="1" applyAlignment="1">
      <alignment horizontal="center" vertical="center"/>
    </xf>
    <xf numFmtId="0" fontId="5" fillId="3" borderId="19" xfId="1" applyFont="1" applyFill="1" applyBorder="1" applyAlignment="1">
      <alignment vertical="center" shrinkToFit="1"/>
    </xf>
    <xf numFmtId="0" fontId="5" fillId="2" borderId="20" xfId="1" applyFont="1" applyFill="1" applyBorder="1" applyAlignment="1">
      <alignment vertical="center" shrinkToFit="1"/>
    </xf>
    <xf numFmtId="0" fontId="5" fillId="2" borderId="24" xfId="1" applyFont="1" applyFill="1" applyBorder="1" applyAlignment="1">
      <alignment vertical="center" shrinkToFit="1"/>
    </xf>
    <xf numFmtId="0" fontId="5" fillId="3" borderId="25" xfId="1" applyFont="1" applyFill="1" applyBorder="1" applyAlignment="1">
      <alignment vertical="center" shrinkToFit="1"/>
    </xf>
    <xf numFmtId="0" fontId="5" fillId="3" borderId="20" xfId="1" applyFont="1" applyFill="1" applyBorder="1" applyAlignment="1">
      <alignment vertical="center" shrinkToFit="1"/>
    </xf>
    <xf numFmtId="0" fontId="5" fillId="3" borderId="19" xfId="1" applyFont="1" applyFill="1" applyBorder="1" applyAlignment="1">
      <alignment horizontal="center" vertical="center" shrinkToFit="1"/>
    </xf>
    <xf numFmtId="0" fontId="5" fillId="3" borderId="26" xfId="1" applyFont="1" applyFill="1" applyBorder="1" applyAlignment="1">
      <alignment vertical="center" shrinkToFit="1"/>
    </xf>
    <xf numFmtId="0" fontId="11" fillId="3" borderId="19" xfId="1" applyFont="1" applyFill="1" applyBorder="1" applyAlignment="1">
      <alignment vertical="center" shrinkToFit="1"/>
    </xf>
    <xf numFmtId="0" fontId="11" fillId="2" borderId="20" xfId="1" applyFont="1" applyFill="1" applyBorder="1" applyAlignment="1">
      <alignment vertical="center" shrinkToFit="1"/>
    </xf>
    <xf numFmtId="0" fontId="11" fillId="2" borderId="26" xfId="1" applyFont="1" applyFill="1" applyBorder="1" applyAlignment="1">
      <alignment vertical="center" shrinkToFit="1"/>
    </xf>
    <xf numFmtId="0" fontId="11" fillId="2" borderId="24" xfId="1" applyFont="1" applyFill="1" applyBorder="1" applyAlignment="1">
      <alignment vertical="center" shrinkToFit="1"/>
    </xf>
    <xf numFmtId="0" fontId="11" fillId="3" borderId="25" xfId="1" applyFont="1" applyFill="1" applyBorder="1" applyAlignment="1">
      <alignment vertical="center" shrinkToFit="1"/>
    </xf>
    <xf numFmtId="0" fontId="11" fillId="3" borderId="20" xfId="1" applyFont="1" applyFill="1" applyBorder="1" applyAlignment="1">
      <alignment vertical="center" shrinkToFit="1"/>
    </xf>
    <xf numFmtId="0" fontId="12" fillId="2" borderId="35" xfId="1" applyFont="1" applyFill="1" applyBorder="1" applyAlignment="1">
      <alignment horizontal="center" vertical="center"/>
    </xf>
    <xf numFmtId="0" fontId="12" fillId="2" borderId="36" xfId="1" applyFont="1" applyFill="1" applyBorder="1" applyAlignment="1">
      <alignment horizontal="center" vertical="center"/>
    </xf>
    <xf numFmtId="176" fontId="12" fillId="2" borderId="26" xfId="1" applyNumberFormat="1" applyFont="1" applyFill="1" applyBorder="1" applyAlignment="1">
      <alignment horizontal="center" vertical="center"/>
    </xf>
    <xf numFmtId="176" fontId="12" fillId="2" borderId="36" xfId="1" applyNumberFormat="1" applyFont="1" applyFill="1" applyBorder="1" applyAlignment="1">
      <alignment horizontal="center" vertical="center"/>
    </xf>
    <xf numFmtId="176" fontId="12" fillId="2" borderId="39" xfId="1" applyNumberFormat="1" applyFont="1" applyFill="1" applyBorder="1" applyAlignment="1">
      <alignment horizontal="center" vertical="center"/>
    </xf>
    <xf numFmtId="177" fontId="12" fillId="2" borderId="35" xfId="1" applyNumberFormat="1" applyFont="1" applyFill="1" applyBorder="1" applyAlignment="1">
      <alignment horizontal="center" vertical="center" wrapText="1"/>
    </xf>
    <xf numFmtId="177" fontId="12" fillId="2" borderId="36" xfId="1" applyNumberFormat="1" applyFont="1" applyFill="1" applyBorder="1" applyAlignment="1">
      <alignment horizontal="center" vertical="center" wrapText="1"/>
    </xf>
    <xf numFmtId="177" fontId="12" fillId="2" borderId="39" xfId="1" applyNumberFormat="1" applyFont="1" applyFill="1" applyBorder="1" applyAlignment="1">
      <alignment horizontal="center" vertical="center" wrapText="1"/>
    </xf>
    <xf numFmtId="0" fontId="11" fillId="3" borderId="42" xfId="1" applyFont="1" applyFill="1" applyBorder="1" applyAlignment="1">
      <alignment vertical="center" shrinkToFit="1"/>
    </xf>
    <xf numFmtId="0" fontId="11" fillId="2" borderId="43" xfId="1" applyFont="1" applyFill="1" applyBorder="1" applyAlignment="1">
      <alignment vertical="center" shrinkToFit="1"/>
    </xf>
    <xf numFmtId="0" fontId="11" fillId="2" borderId="44" xfId="1" applyFont="1" applyFill="1" applyBorder="1" applyAlignment="1">
      <alignment vertical="center" shrinkToFit="1"/>
    </xf>
    <xf numFmtId="0" fontId="11" fillId="3" borderId="43" xfId="1" applyFont="1" applyFill="1" applyBorder="1" applyAlignment="1">
      <alignment vertical="center" shrinkToFit="1"/>
    </xf>
    <xf numFmtId="0" fontId="9" fillId="2" borderId="0" xfId="1" applyFont="1" applyFill="1" applyBorder="1" applyAlignment="1">
      <alignment horizontal="center" vertical="center"/>
    </xf>
    <xf numFmtId="0" fontId="12" fillId="4" borderId="6" xfId="1" applyFont="1" applyFill="1" applyBorder="1" applyAlignment="1">
      <alignment vertical="center" shrinkToFit="1"/>
    </xf>
    <xf numFmtId="0" fontId="12" fillId="4" borderId="7" xfId="1" applyFont="1" applyFill="1" applyBorder="1" applyAlignment="1">
      <alignment vertical="center" shrinkToFit="1"/>
    </xf>
    <xf numFmtId="0" fontId="12" fillId="4" borderId="15" xfId="1" applyFont="1" applyFill="1" applyBorder="1" applyAlignment="1">
      <alignment vertical="center" shrinkToFit="1"/>
    </xf>
    <xf numFmtId="0" fontId="12" fillId="4" borderId="16" xfId="1" applyFont="1" applyFill="1" applyBorder="1" applyAlignment="1">
      <alignment vertical="center" shrinkToFit="1"/>
    </xf>
    <xf numFmtId="0" fontId="12" fillId="4" borderId="49" xfId="1" applyFont="1" applyFill="1" applyBorder="1" applyAlignment="1">
      <alignment vertical="center" shrinkToFit="1"/>
    </xf>
    <xf numFmtId="0" fontId="11" fillId="3" borderId="50" xfId="1" applyFont="1" applyFill="1" applyBorder="1" applyAlignment="1">
      <alignment vertical="center" shrinkToFit="1"/>
    </xf>
    <xf numFmtId="0" fontId="11" fillId="2" borderId="51" xfId="1" applyFont="1" applyFill="1" applyBorder="1" applyAlignment="1">
      <alignment vertical="center" shrinkToFit="1"/>
    </xf>
    <xf numFmtId="0" fontId="11" fillId="2" borderId="52" xfId="1" applyFont="1" applyFill="1" applyBorder="1" applyAlignment="1">
      <alignment vertical="center" shrinkToFit="1"/>
    </xf>
    <xf numFmtId="0" fontId="11" fillId="4" borderId="50" xfId="1" applyFont="1" applyFill="1" applyBorder="1" applyAlignment="1">
      <alignment vertical="center" shrinkToFit="1"/>
    </xf>
    <xf numFmtId="0" fontId="11" fillId="2" borderId="50" xfId="1" applyFont="1" applyFill="1" applyBorder="1" applyAlignment="1">
      <alignment vertical="center" shrinkToFit="1"/>
    </xf>
    <xf numFmtId="0" fontId="11" fillId="4" borderId="51" xfId="1" applyFont="1" applyFill="1" applyBorder="1" applyAlignment="1">
      <alignment vertical="center" shrinkToFit="1"/>
    </xf>
    <xf numFmtId="0" fontId="12" fillId="5" borderId="53" xfId="1" applyFont="1" applyFill="1" applyBorder="1" applyAlignment="1">
      <alignment vertical="center" shrinkToFit="1"/>
    </xf>
    <xf numFmtId="0" fontId="12" fillId="5" borderId="29" xfId="1" applyFont="1" applyFill="1" applyBorder="1" applyAlignment="1">
      <alignment vertical="center" shrinkToFit="1"/>
    </xf>
    <xf numFmtId="0" fontId="12" fillId="5" borderId="54" xfId="1" applyFont="1" applyFill="1" applyBorder="1" applyAlignment="1">
      <alignment vertical="center" shrinkToFit="1"/>
    </xf>
    <xf numFmtId="0" fontId="12" fillId="5" borderId="50" xfId="1" applyFont="1" applyFill="1" applyBorder="1" applyAlignment="1">
      <alignment vertical="center" shrinkToFit="1"/>
    </xf>
    <xf numFmtId="0" fontId="12" fillId="5" borderId="51" xfId="1" applyFont="1" applyFill="1" applyBorder="1" applyAlignment="1">
      <alignment vertical="center" shrinkToFit="1"/>
    </xf>
    <xf numFmtId="0" fontId="12" fillId="5" borderId="52" xfId="1" applyFont="1" applyFill="1" applyBorder="1" applyAlignment="1">
      <alignment vertical="center" shrinkToFit="1"/>
    </xf>
    <xf numFmtId="0" fontId="5" fillId="2" borderId="0" xfId="1" applyFont="1" applyFill="1" applyBorder="1" applyAlignment="1">
      <alignment horizontal="center" vertical="center" shrinkToFit="1"/>
    </xf>
    <xf numFmtId="0" fontId="5" fillId="2" borderId="0" xfId="1" applyFont="1" applyFill="1" applyBorder="1" applyAlignment="1">
      <alignment horizontal="right" vertical="center"/>
    </xf>
    <xf numFmtId="0" fontId="5" fillId="2" borderId="0" xfId="1" applyFont="1" applyFill="1" applyBorder="1" applyAlignment="1">
      <alignment horizontal="center" vertical="center"/>
    </xf>
    <xf numFmtId="0" fontId="5" fillId="2" borderId="0" xfId="1" applyFont="1" applyFill="1" applyAlignment="1">
      <alignment vertical="center"/>
    </xf>
    <xf numFmtId="0" fontId="9" fillId="2" borderId="0" xfId="1" applyFont="1" applyFill="1" applyAlignment="1">
      <alignment horizontal="left" vertical="center"/>
    </xf>
    <xf numFmtId="0" fontId="5" fillId="2" borderId="0" xfId="1" applyFont="1" applyFill="1" applyAlignment="1">
      <alignment vertical="center" textRotation="255" shrinkToFit="1"/>
    </xf>
    <xf numFmtId="179" fontId="1" fillId="6" borderId="12" xfId="1" applyNumberFormat="1" applyFont="1" applyFill="1" applyBorder="1" applyAlignment="1">
      <alignment horizontal="center" vertical="center" shrinkToFit="1"/>
    </xf>
    <xf numFmtId="179" fontId="1" fillId="6" borderId="13"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176" fontId="16" fillId="2" borderId="41" xfId="1" applyNumberFormat="1" applyFont="1" applyFill="1" applyBorder="1" applyAlignment="1">
      <alignment horizontal="center" vertical="center"/>
    </xf>
    <xf numFmtId="176" fontId="16" fillId="2" borderId="40" xfId="1" applyNumberFormat="1" applyFont="1" applyFill="1" applyBorder="1" applyAlignment="1">
      <alignment horizontal="center" vertical="center"/>
    </xf>
    <xf numFmtId="176" fontId="16" fillId="2" borderId="57" xfId="1" applyNumberFormat="1" applyFont="1" applyFill="1" applyBorder="1" applyAlignment="1">
      <alignment horizontal="center" vertical="center"/>
    </xf>
    <xf numFmtId="176" fontId="16" fillId="2" borderId="58" xfId="1" applyNumberFormat="1" applyFont="1" applyFill="1" applyBorder="1" applyAlignment="1">
      <alignment horizontal="center" vertical="center"/>
    </xf>
    <xf numFmtId="176" fontId="8" fillId="5" borderId="37" xfId="1" applyNumberFormat="1" applyFont="1" applyFill="1" applyBorder="1" applyAlignment="1">
      <alignment horizontal="center" vertical="center"/>
    </xf>
    <xf numFmtId="176" fontId="8" fillId="5" borderId="40" xfId="1" applyNumberFormat="1" applyFont="1" applyFill="1" applyBorder="1" applyAlignment="1">
      <alignment horizontal="center" vertical="center"/>
    </xf>
    <xf numFmtId="176" fontId="8" fillId="5" borderId="45" xfId="1" applyNumberFormat="1" applyFont="1" applyFill="1" applyBorder="1" applyAlignment="1">
      <alignment horizontal="center" vertical="center"/>
    </xf>
    <xf numFmtId="176" fontId="8" fillId="5" borderId="60" xfId="1" applyNumberFormat="1" applyFont="1" applyFill="1" applyBorder="1" applyAlignment="1">
      <alignment horizontal="center" vertical="center"/>
    </xf>
    <xf numFmtId="176" fontId="8" fillId="5" borderId="58" xfId="1" applyNumberFormat="1" applyFont="1" applyFill="1" applyBorder="1" applyAlignment="1">
      <alignment horizontal="center" vertical="center"/>
    </xf>
    <xf numFmtId="176" fontId="8" fillId="5" borderId="59" xfId="1" applyNumberFormat="1" applyFont="1" applyFill="1" applyBorder="1" applyAlignment="1">
      <alignment horizontal="center" vertical="center"/>
    </xf>
    <xf numFmtId="0" fontId="0" fillId="2" borderId="46" xfId="1" applyFont="1" applyFill="1" applyBorder="1" applyAlignment="1">
      <alignment horizontal="center" vertical="center" shrinkToFit="1"/>
    </xf>
    <xf numFmtId="0" fontId="0" fillId="2" borderId="47" xfId="1" applyFont="1" applyFill="1" applyBorder="1" applyAlignment="1">
      <alignment horizontal="center" vertical="center" shrinkToFit="1"/>
    </xf>
    <xf numFmtId="0" fontId="0" fillId="2" borderId="48" xfId="1" applyFont="1" applyFill="1" applyBorder="1" applyAlignment="1">
      <alignment horizontal="center" vertical="center" shrinkToFit="1"/>
    </xf>
    <xf numFmtId="176" fontId="1" fillId="2" borderId="46" xfId="1" applyNumberFormat="1" applyFont="1" applyFill="1" applyBorder="1" applyAlignment="1">
      <alignment horizontal="center" vertical="center" shrinkToFit="1"/>
    </xf>
    <xf numFmtId="176" fontId="1" fillId="2" borderId="47" xfId="1" applyNumberFormat="1" applyFont="1" applyFill="1" applyBorder="1" applyAlignment="1">
      <alignment horizontal="center" vertical="center" shrinkToFit="1"/>
    </xf>
    <xf numFmtId="176" fontId="1" fillId="2" borderId="48" xfId="1" applyNumberFormat="1" applyFont="1" applyFill="1" applyBorder="1" applyAlignment="1">
      <alignment horizontal="center" vertical="center" shrinkToFit="1"/>
    </xf>
    <xf numFmtId="179" fontId="1" fillId="5" borderId="46" xfId="1" applyNumberFormat="1" applyFont="1" applyFill="1" applyBorder="1" applyAlignment="1">
      <alignment horizontal="center" vertical="center" shrinkToFit="1"/>
    </xf>
    <xf numFmtId="179" fontId="1" fillId="5" borderId="47" xfId="1" applyNumberFormat="1" applyFont="1" applyFill="1" applyBorder="1" applyAlignment="1">
      <alignment horizontal="center" vertical="center" shrinkToFit="1"/>
    </xf>
    <xf numFmtId="179" fontId="1" fillId="5" borderId="48" xfId="1" applyNumberFormat="1" applyFont="1" applyFill="1" applyBorder="1" applyAlignment="1">
      <alignment horizontal="center" vertical="center" shrinkToFit="1"/>
    </xf>
    <xf numFmtId="179" fontId="1" fillId="6" borderId="46" xfId="1" applyNumberFormat="1" applyFont="1" applyFill="1" applyBorder="1" applyAlignment="1">
      <alignment horizontal="center" vertical="center" shrinkToFit="1"/>
    </xf>
    <xf numFmtId="179" fontId="1" fillId="6" borderId="47" xfId="1" applyNumberFormat="1" applyFont="1" applyFill="1" applyBorder="1" applyAlignment="1">
      <alignment horizontal="center" vertical="center" shrinkToFit="1"/>
    </xf>
    <xf numFmtId="179" fontId="1" fillId="6" borderId="48" xfId="1" applyNumberFormat="1" applyFont="1" applyFill="1" applyBorder="1" applyAlignment="1">
      <alignment horizontal="center" vertical="center" shrinkToFit="1"/>
    </xf>
    <xf numFmtId="0" fontId="1" fillId="6" borderId="56" xfId="1" applyFont="1" applyFill="1" applyBorder="1" applyAlignment="1">
      <alignment horizontal="center" vertical="center" shrinkToFit="1"/>
    </xf>
    <xf numFmtId="0" fontId="1" fillId="6" borderId="47" xfId="1" applyFont="1" applyFill="1" applyBorder="1" applyAlignment="1">
      <alignment horizontal="center" vertical="center" shrinkToFit="1"/>
    </xf>
    <xf numFmtId="0" fontId="1" fillId="6" borderId="55" xfId="1" applyFont="1" applyFill="1" applyBorder="1" applyAlignment="1">
      <alignment horizontal="center" vertical="center" shrinkToFit="1"/>
    </xf>
    <xf numFmtId="0" fontId="1" fillId="6" borderId="48" xfId="1" applyFont="1" applyFill="1" applyBorder="1" applyAlignment="1">
      <alignment horizontal="center" vertical="center" shrinkToFit="1"/>
    </xf>
    <xf numFmtId="0" fontId="8" fillId="2" borderId="19" xfId="1" applyFont="1" applyFill="1" applyBorder="1" applyAlignment="1">
      <alignment horizontal="center" vertical="center"/>
    </xf>
    <xf numFmtId="0" fontId="8" fillId="2" borderId="20" xfId="1" applyFont="1" applyFill="1" applyBorder="1" applyAlignment="1">
      <alignment horizontal="center" vertical="center"/>
    </xf>
    <xf numFmtId="0" fontId="8" fillId="5" borderId="26" xfId="1" applyFont="1" applyFill="1" applyBorder="1" applyAlignment="1">
      <alignment horizontal="center" vertical="center"/>
    </xf>
    <xf numFmtId="0" fontId="8" fillId="5" borderId="36" xfId="1" applyFont="1" applyFill="1" applyBorder="1" applyAlignment="1">
      <alignment horizontal="center" vertical="center"/>
    </xf>
    <xf numFmtId="0" fontId="8" fillId="5" borderId="39" xfId="1" applyFont="1" applyFill="1" applyBorder="1" applyAlignment="1">
      <alignment horizontal="center" vertical="center"/>
    </xf>
    <xf numFmtId="0" fontId="0" fillId="2" borderId="12" xfId="1" applyFont="1" applyFill="1" applyBorder="1" applyAlignment="1">
      <alignment horizontal="center" vertical="center" shrinkToFit="1"/>
    </xf>
    <xf numFmtId="0" fontId="0" fillId="2" borderId="13" xfId="1" applyFont="1" applyFill="1" applyBorder="1" applyAlignment="1">
      <alignment horizontal="center" vertical="center" shrinkToFit="1"/>
    </xf>
    <xf numFmtId="0" fontId="0" fillId="2" borderId="14"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3" xfId="1" applyFont="1" applyFill="1" applyBorder="1" applyAlignment="1">
      <alignment horizontal="center" vertical="center" shrinkToFit="1"/>
    </xf>
    <xf numFmtId="0" fontId="1" fillId="2" borderId="14" xfId="1" applyFont="1" applyFill="1" applyBorder="1" applyAlignment="1">
      <alignment horizontal="center" vertical="center" shrinkToFit="1"/>
    </xf>
    <xf numFmtId="179" fontId="1" fillId="5" borderId="12" xfId="1" applyNumberFormat="1" applyFont="1" applyFill="1" applyBorder="1" applyAlignment="1">
      <alignment horizontal="center" vertical="center" shrinkToFit="1"/>
    </xf>
    <xf numFmtId="179" fontId="1" fillId="5" borderId="13" xfId="1" applyNumberFormat="1" applyFont="1" applyFill="1" applyBorder="1" applyAlignment="1">
      <alignment horizontal="center" vertical="center" shrinkToFit="1"/>
    </xf>
    <xf numFmtId="179" fontId="1" fillId="5" borderId="14" xfId="1" applyNumberFormat="1" applyFont="1" applyFill="1" applyBorder="1" applyAlignment="1">
      <alignment horizontal="center" vertical="center" shrinkToFit="1"/>
    </xf>
    <xf numFmtId="0" fontId="1" fillId="5" borderId="56" xfId="1" applyFont="1" applyFill="1" applyBorder="1" applyAlignment="1">
      <alignment horizontal="center" vertical="center" shrinkToFit="1"/>
    </xf>
    <xf numFmtId="0" fontId="1" fillId="5" borderId="47" xfId="1" applyFont="1" applyFill="1" applyBorder="1" applyAlignment="1">
      <alignment horizontal="center" vertical="center" shrinkToFit="1"/>
    </xf>
    <xf numFmtId="0" fontId="1" fillId="5" borderId="55" xfId="1" applyFont="1" applyFill="1" applyBorder="1" applyAlignment="1">
      <alignment horizontal="center" vertical="center" shrinkToFit="1"/>
    </xf>
    <xf numFmtId="0" fontId="1" fillId="6" borderId="26" xfId="1" applyFont="1" applyFill="1" applyBorder="1" applyAlignment="1">
      <alignment horizontal="center" vertical="center" shrinkToFit="1"/>
    </xf>
    <xf numFmtId="0" fontId="1" fillId="6" borderId="36" xfId="1" applyFont="1" applyFill="1" applyBorder="1" applyAlignment="1">
      <alignment horizontal="center" vertical="center" shrinkToFit="1"/>
    </xf>
    <xf numFmtId="0" fontId="1" fillId="6" borderId="39" xfId="1" applyFont="1" applyFill="1" applyBorder="1" applyAlignment="1">
      <alignment horizontal="center" vertical="center" shrinkToFit="1"/>
    </xf>
    <xf numFmtId="176" fontId="8" fillId="2" borderId="35" xfId="1" applyNumberFormat="1" applyFont="1" applyFill="1" applyBorder="1" applyAlignment="1">
      <alignment horizontal="center" vertical="center"/>
    </xf>
    <xf numFmtId="176" fontId="8" fillId="2" borderId="36" xfId="1" applyNumberFormat="1" applyFont="1" applyFill="1" applyBorder="1" applyAlignment="1">
      <alignment horizontal="center" vertical="center"/>
    </xf>
    <xf numFmtId="176" fontId="8" fillId="2" borderId="25" xfId="1" applyNumberFormat="1" applyFont="1" applyFill="1" applyBorder="1" applyAlignment="1">
      <alignment horizontal="center" vertical="center"/>
    </xf>
    <xf numFmtId="176" fontId="8" fillId="2" borderId="26" xfId="1" applyNumberFormat="1" applyFont="1" applyFill="1" applyBorder="1" applyAlignment="1">
      <alignment horizontal="center" vertical="center"/>
    </xf>
    <xf numFmtId="0" fontId="8" fillId="2" borderId="36" xfId="1" applyFont="1" applyFill="1" applyBorder="1" applyAlignment="1">
      <alignment horizontal="center" vertical="center"/>
    </xf>
    <xf numFmtId="0" fontId="8" fillId="2" borderId="39" xfId="1" applyFont="1" applyFill="1" applyBorder="1" applyAlignment="1">
      <alignment horizontal="center" vertical="center"/>
    </xf>
    <xf numFmtId="0" fontId="1" fillId="2" borderId="46" xfId="1" applyFont="1" applyFill="1" applyBorder="1" applyAlignment="1">
      <alignment horizontal="center" vertical="center" shrinkToFit="1"/>
    </xf>
    <xf numFmtId="0" fontId="1" fillId="2" borderId="47" xfId="1" applyFont="1" applyFill="1" applyBorder="1" applyAlignment="1">
      <alignment horizontal="center" vertical="center" shrinkToFit="1"/>
    </xf>
    <xf numFmtId="0" fontId="1" fillId="2" borderId="55" xfId="1" applyFont="1" applyFill="1" applyBorder="1" applyAlignment="1">
      <alignment horizontal="center" vertical="center" shrinkToFit="1"/>
    </xf>
    <xf numFmtId="0" fontId="1" fillId="2" borderId="56" xfId="1" applyFont="1" applyFill="1" applyBorder="1" applyAlignment="1">
      <alignment horizontal="center" vertical="center" shrinkToFit="1"/>
    </xf>
    <xf numFmtId="0" fontId="1" fillId="2" borderId="48" xfId="1" applyFont="1" applyFill="1" applyBorder="1" applyAlignment="1">
      <alignment horizontal="center" vertical="center" shrinkToFit="1"/>
    </xf>
    <xf numFmtId="0" fontId="1" fillId="5" borderId="26" xfId="1" applyFont="1" applyFill="1" applyBorder="1" applyAlignment="1">
      <alignment horizontal="center" vertical="center" shrinkToFit="1"/>
    </xf>
    <xf numFmtId="0" fontId="1" fillId="5" borderId="36" xfId="1" applyFont="1" applyFill="1" applyBorder="1" applyAlignment="1">
      <alignment horizontal="center" vertical="center" shrinkToFit="1"/>
    </xf>
    <xf numFmtId="0" fontId="1" fillId="5" borderId="25" xfId="1" applyFont="1" applyFill="1" applyBorder="1" applyAlignment="1">
      <alignment horizontal="center" vertical="center" shrinkToFit="1"/>
    </xf>
    <xf numFmtId="0" fontId="1" fillId="6" borderId="25" xfId="1" applyFont="1" applyFill="1" applyBorder="1" applyAlignment="1">
      <alignment horizontal="center" vertical="center" shrinkToFit="1"/>
    </xf>
    <xf numFmtId="0" fontId="8" fillId="2" borderId="35" xfId="1" applyFont="1" applyFill="1" applyBorder="1" applyAlignment="1">
      <alignment horizontal="center" vertical="center"/>
    </xf>
    <xf numFmtId="0" fontId="8" fillId="2" borderId="25" xfId="1" applyFont="1" applyFill="1" applyBorder="1" applyAlignment="1">
      <alignment horizontal="center" vertical="center"/>
    </xf>
    <xf numFmtId="0" fontId="8" fillId="2" borderId="26" xfId="1" applyFont="1" applyFill="1" applyBorder="1" applyAlignment="1">
      <alignment horizontal="center" vertical="center"/>
    </xf>
    <xf numFmtId="0" fontId="1" fillId="2" borderId="35" xfId="1" applyFont="1" applyFill="1" applyBorder="1" applyAlignment="1">
      <alignment horizontal="center" vertical="center" shrinkToFit="1"/>
    </xf>
    <xf numFmtId="0" fontId="1" fillId="2" borderId="36" xfId="1" applyFont="1" applyFill="1" applyBorder="1" applyAlignment="1">
      <alignment horizontal="center" vertical="center" shrinkToFit="1"/>
    </xf>
    <xf numFmtId="0" fontId="1" fillId="2" borderId="25" xfId="1" applyFont="1" applyFill="1" applyBorder="1" applyAlignment="1">
      <alignment horizontal="center" vertical="center" shrinkToFit="1"/>
    </xf>
    <xf numFmtId="0" fontId="1" fillId="2" borderId="26" xfId="1" applyFont="1" applyFill="1" applyBorder="1" applyAlignment="1">
      <alignment horizontal="center" vertical="center" shrinkToFit="1"/>
    </xf>
    <xf numFmtId="0" fontId="1" fillId="2" borderId="39" xfId="1" applyFont="1" applyFill="1" applyBorder="1" applyAlignment="1">
      <alignment horizontal="center" vertical="center" shrinkToFit="1"/>
    </xf>
    <xf numFmtId="0" fontId="1" fillId="2" borderId="35" xfId="1" applyFont="1" applyFill="1" applyBorder="1" applyAlignment="1">
      <alignment horizontal="center" vertical="center" wrapText="1" shrinkToFit="1"/>
    </xf>
    <xf numFmtId="0" fontId="1" fillId="2" borderId="36" xfId="1" applyFont="1" applyFill="1" applyBorder="1" applyAlignment="1">
      <alignment horizontal="center" vertical="center" wrapText="1" shrinkToFit="1"/>
    </xf>
    <xf numFmtId="0" fontId="1" fillId="2" borderId="25" xfId="1" applyFont="1" applyFill="1" applyBorder="1" applyAlignment="1">
      <alignment horizontal="center" vertical="center" wrapText="1" shrinkToFit="1"/>
    </xf>
    <xf numFmtId="0" fontId="0" fillId="6" borderId="15" xfId="1" applyFont="1" applyFill="1" applyBorder="1" applyAlignment="1">
      <alignment horizontal="center" vertical="center" shrinkToFit="1"/>
    </xf>
    <xf numFmtId="0" fontId="0" fillId="6" borderId="13" xfId="1" applyFont="1" applyFill="1" applyBorder="1" applyAlignment="1">
      <alignment horizontal="center" vertical="center" shrinkToFit="1"/>
    </xf>
    <xf numFmtId="0" fontId="0" fillId="6" borderId="49" xfId="1" applyFont="1" applyFill="1" applyBorder="1" applyAlignment="1">
      <alignment horizontal="center" vertical="center" shrinkToFit="1"/>
    </xf>
    <xf numFmtId="0" fontId="0" fillId="6" borderId="14" xfId="1" applyFont="1" applyFill="1" applyBorder="1" applyAlignment="1">
      <alignment horizontal="center" vertical="center" shrinkToFit="1"/>
    </xf>
    <xf numFmtId="0" fontId="8" fillId="2" borderId="12" xfId="1" applyFont="1" applyFill="1" applyBorder="1" applyAlignment="1">
      <alignment horizontal="center" vertical="center"/>
    </xf>
    <xf numFmtId="0" fontId="8" fillId="2" borderId="13" xfId="1" applyFont="1" applyFill="1" applyBorder="1" applyAlignment="1">
      <alignment horizontal="center" vertical="center"/>
    </xf>
    <xf numFmtId="0" fontId="8" fillId="2" borderId="14" xfId="1" applyFont="1" applyFill="1" applyBorder="1" applyAlignment="1">
      <alignment horizontal="center" vertical="center"/>
    </xf>
    <xf numFmtId="0" fontId="14" fillId="2" borderId="12" xfId="1" applyFont="1" applyFill="1" applyBorder="1" applyAlignment="1">
      <alignment horizontal="center" vertical="center" shrinkToFit="1"/>
    </xf>
    <xf numFmtId="0" fontId="14" fillId="2" borderId="13" xfId="1" applyFont="1" applyFill="1" applyBorder="1" applyAlignment="1">
      <alignment horizontal="center" vertical="center" shrinkToFit="1"/>
    </xf>
    <xf numFmtId="0" fontId="14" fillId="2" borderId="49" xfId="1" applyFont="1" applyFill="1" applyBorder="1" applyAlignment="1">
      <alignment horizontal="center" vertical="center" shrinkToFit="1"/>
    </xf>
    <xf numFmtId="0" fontId="14" fillId="2" borderId="15" xfId="1" applyFont="1" applyFill="1" applyBorder="1" applyAlignment="1">
      <alignment horizontal="center" vertical="center" shrinkToFit="1"/>
    </xf>
    <xf numFmtId="0" fontId="14" fillId="2" borderId="14" xfId="1" applyFont="1" applyFill="1" applyBorder="1" applyAlignment="1">
      <alignment horizontal="center" vertical="center" shrinkToFit="1"/>
    </xf>
    <xf numFmtId="0" fontId="12" fillId="2" borderId="12" xfId="1" applyFont="1" applyFill="1" applyBorder="1" applyAlignment="1">
      <alignment horizontal="center" vertical="center" shrinkToFit="1"/>
    </xf>
    <xf numFmtId="0" fontId="12" fillId="2" borderId="13" xfId="1" applyFont="1" applyFill="1" applyBorder="1" applyAlignment="1">
      <alignment horizontal="center" vertical="center" shrinkToFit="1"/>
    </xf>
    <xf numFmtId="0" fontId="12" fillId="2" borderId="14" xfId="1" applyFont="1" applyFill="1" applyBorder="1" applyAlignment="1">
      <alignment horizontal="center" vertical="center" shrinkToFit="1"/>
    </xf>
    <xf numFmtId="0" fontId="12" fillId="2" borderId="46" xfId="1" applyFont="1" applyFill="1" applyBorder="1" applyAlignment="1">
      <alignment horizontal="center" vertical="center" shrinkToFit="1"/>
    </xf>
    <xf numFmtId="0" fontId="12" fillId="2" borderId="47" xfId="1" applyFont="1" applyFill="1" applyBorder="1" applyAlignment="1">
      <alignment horizontal="center" vertical="center" shrinkToFit="1"/>
    </xf>
    <xf numFmtId="0" fontId="12" fillId="2" borderId="48" xfId="1" applyFont="1" applyFill="1" applyBorder="1" applyAlignment="1">
      <alignment horizontal="center" vertical="center" shrinkToFit="1"/>
    </xf>
    <xf numFmtId="0" fontId="1" fillId="2" borderId="17" xfId="1" applyFont="1" applyFill="1" applyBorder="1" applyAlignment="1">
      <alignment horizontal="center" vertical="center" wrapText="1" shrinkToFit="1"/>
    </xf>
    <xf numFmtId="0" fontId="1" fillId="2" borderId="10" xfId="1" applyFont="1" applyFill="1" applyBorder="1" applyAlignment="1">
      <alignment horizontal="center" vertical="center" wrapText="1" shrinkToFit="1"/>
    </xf>
    <xf numFmtId="0" fontId="1" fillId="2" borderId="11" xfId="1" applyFont="1" applyFill="1" applyBorder="1" applyAlignment="1">
      <alignment horizontal="center" vertical="center" wrapText="1" shrinkToFit="1"/>
    </xf>
    <xf numFmtId="0" fontId="1" fillId="2" borderId="33" xfId="1" applyFont="1" applyFill="1" applyBorder="1" applyAlignment="1">
      <alignment horizontal="center" vertical="center" wrapText="1" shrinkToFit="1"/>
    </xf>
    <xf numFmtId="0" fontId="1" fillId="2" borderId="31" xfId="1" applyFont="1" applyFill="1" applyBorder="1" applyAlignment="1">
      <alignment horizontal="center" vertical="center" wrapText="1" shrinkToFit="1"/>
    </xf>
    <xf numFmtId="0" fontId="1" fillId="2" borderId="32" xfId="1" applyFont="1" applyFill="1" applyBorder="1" applyAlignment="1">
      <alignment horizontal="center" vertical="center" wrapText="1" shrinkToFit="1"/>
    </xf>
    <xf numFmtId="0" fontId="1" fillId="2" borderId="15" xfId="1" applyFont="1" applyFill="1" applyBorder="1" applyAlignment="1">
      <alignment horizontal="center" vertical="center" shrinkToFit="1"/>
    </xf>
    <xf numFmtId="0" fontId="5" fillId="2" borderId="12" xfId="1" applyFont="1" applyFill="1" applyBorder="1" applyAlignment="1">
      <alignment horizontal="center" vertical="center" shrinkToFit="1"/>
    </xf>
    <xf numFmtId="0" fontId="5" fillId="2" borderId="13" xfId="1" applyFont="1" applyFill="1" applyBorder="1" applyAlignment="1">
      <alignment horizontal="center" vertical="center" shrinkToFit="1"/>
    </xf>
    <xf numFmtId="0" fontId="5" fillId="2" borderId="49" xfId="1" applyFont="1" applyFill="1" applyBorder="1" applyAlignment="1">
      <alignment horizontal="center" vertical="center" shrinkToFit="1"/>
    </xf>
    <xf numFmtId="0" fontId="0" fillId="2" borderId="15" xfId="1" applyFont="1" applyFill="1" applyBorder="1" applyAlignment="1">
      <alignment horizontal="center" vertical="center" shrinkToFit="1"/>
    </xf>
    <xf numFmtId="0" fontId="0" fillId="2" borderId="49" xfId="1" applyFont="1" applyFill="1" applyBorder="1" applyAlignment="1">
      <alignment horizontal="center" vertical="center" shrinkToFit="1"/>
    </xf>
    <xf numFmtId="0" fontId="0" fillId="5" borderId="15" xfId="1" applyFont="1" applyFill="1" applyBorder="1" applyAlignment="1">
      <alignment horizontal="center" vertical="center" shrinkToFit="1"/>
    </xf>
    <xf numFmtId="0" fontId="0" fillId="5" borderId="13" xfId="1" applyFont="1" applyFill="1" applyBorder="1" applyAlignment="1">
      <alignment horizontal="center" vertical="center" shrinkToFit="1"/>
    </xf>
    <xf numFmtId="0" fontId="0" fillId="5" borderId="49" xfId="1" applyFont="1" applyFill="1" applyBorder="1" applyAlignment="1">
      <alignment horizontal="center" vertical="center" shrinkToFit="1"/>
    </xf>
    <xf numFmtId="0" fontId="14" fillId="2" borderId="46" xfId="1" applyFont="1" applyFill="1" applyBorder="1" applyAlignment="1">
      <alignment horizontal="center" vertical="center" shrinkToFit="1"/>
    </xf>
    <xf numFmtId="0" fontId="14" fillId="2" borderId="47" xfId="1" applyFont="1" applyFill="1" applyBorder="1" applyAlignment="1">
      <alignment horizontal="center" vertical="center" shrinkToFit="1"/>
    </xf>
    <xf numFmtId="0" fontId="14" fillId="2" borderId="48" xfId="1" applyFont="1" applyFill="1" applyBorder="1" applyAlignment="1">
      <alignment horizontal="center" vertical="center" shrinkToFit="1"/>
    </xf>
    <xf numFmtId="0" fontId="12" fillId="2" borderId="46" xfId="1" applyFont="1" applyFill="1" applyBorder="1" applyAlignment="1">
      <alignment horizontal="center" vertical="center"/>
    </xf>
    <xf numFmtId="0" fontId="12" fillId="2" borderId="47" xfId="1" applyFont="1" applyFill="1" applyBorder="1" applyAlignment="1">
      <alignment horizontal="center" vertical="center"/>
    </xf>
    <xf numFmtId="0" fontId="12" fillId="2" borderId="48" xfId="1" applyFont="1" applyFill="1" applyBorder="1" applyAlignment="1">
      <alignment horizontal="center" vertical="center"/>
    </xf>
    <xf numFmtId="177" fontId="12" fillId="2" borderId="46" xfId="1" applyNumberFormat="1" applyFont="1" applyFill="1" applyBorder="1" applyAlignment="1">
      <alignment horizontal="center" vertical="center" wrapText="1"/>
    </xf>
    <xf numFmtId="177" fontId="12" fillId="2" borderId="47" xfId="1" applyNumberFormat="1" applyFont="1" applyFill="1" applyBorder="1" applyAlignment="1">
      <alignment horizontal="center" vertical="center" wrapText="1"/>
    </xf>
    <xf numFmtId="177" fontId="12" fillId="2" borderId="48" xfId="1" applyNumberFormat="1" applyFont="1" applyFill="1" applyBorder="1" applyAlignment="1">
      <alignment horizontal="center" vertical="center" wrapText="1"/>
    </xf>
    <xf numFmtId="0" fontId="14" fillId="5" borderId="12" xfId="1" applyFont="1" applyFill="1" applyBorder="1" applyAlignment="1">
      <alignment horizontal="center" vertical="center" shrinkToFit="1"/>
    </xf>
    <xf numFmtId="0" fontId="14" fillId="5" borderId="13" xfId="1" applyFont="1" applyFill="1" applyBorder="1" applyAlignment="1">
      <alignment horizontal="center" vertical="center" shrinkToFit="1"/>
    </xf>
    <xf numFmtId="0" fontId="14" fillId="5" borderId="49" xfId="1" applyFont="1" applyFill="1" applyBorder="1" applyAlignment="1">
      <alignment horizontal="center" vertical="center" shrinkToFit="1"/>
    </xf>
    <xf numFmtId="0" fontId="14" fillId="5" borderId="15" xfId="1" applyFont="1" applyFill="1" applyBorder="1" applyAlignment="1">
      <alignment horizontal="center" vertical="center" shrinkToFit="1"/>
    </xf>
    <xf numFmtId="0" fontId="14" fillId="5" borderId="14" xfId="1" applyFont="1" applyFill="1" applyBorder="1" applyAlignment="1">
      <alignment horizontal="center" vertical="center" shrinkToFit="1"/>
    </xf>
    <xf numFmtId="0" fontId="10" fillId="5" borderId="17" xfId="1" applyFont="1" applyFill="1" applyBorder="1" applyAlignment="1">
      <alignment horizontal="center" vertical="center"/>
    </xf>
    <xf numFmtId="0" fontId="10" fillId="5" borderId="10" xfId="1" applyFont="1" applyFill="1" applyBorder="1" applyAlignment="1">
      <alignment horizontal="center" vertical="center"/>
    </xf>
    <xf numFmtId="0" fontId="10" fillId="5" borderId="18" xfId="1" applyFont="1" applyFill="1" applyBorder="1" applyAlignment="1">
      <alignment horizontal="center" vertical="center"/>
    </xf>
    <xf numFmtId="0" fontId="10" fillId="5" borderId="57" xfId="1" applyFont="1" applyFill="1" applyBorder="1" applyAlignment="1">
      <alignment horizontal="center" vertical="center"/>
    </xf>
    <xf numFmtId="0" fontId="10" fillId="5" borderId="58" xfId="1" applyFont="1" applyFill="1" applyBorder="1" applyAlignment="1">
      <alignment horizontal="center" vertical="center"/>
    </xf>
    <xf numFmtId="0" fontId="10" fillId="5" borderId="59" xfId="1" applyFont="1" applyFill="1" applyBorder="1" applyAlignment="1">
      <alignment horizontal="center" vertical="center"/>
    </xf>
    <xf numFmtId="176" fontId="11" fillId="5" borderId="17" xfId="1" applyNumberFormat="1" applyFont="1" applyFill="1" applyBorder="1" applyAlignment="1">
      <alignment horizontal="center" vertical="center"/>
    </xf>
    <xf numFmtId="176" fontId="11" fillId="5" borderId="10" xfId="1" applyNumberFormat="1" applyFont="1" applyFill="1" applyBorder="1" applyAlignment="1">
      <alignment horizontal="center" vertical="center"/>
    </xf>
    <xf numFmtId="176" fontId="11" fillId="5" borderId="18" xfId="1" applyNumberFormat="1" applyFont="1" applyFill="1" applyBorder="1" applyAlignment="1">
      <alignment horizontal="center" vertical="center"/>
    </xf>
    <xf numFmtId="176" fontId="11" fillId="5" borderId="57" xfId="1" applyNumberFormat="1" applyFont="1" applyFill="1" applyBorder="1" applyAlignment="1">
      <alignment horizontal="center" vertical="center"/>
    </xf>
    <xf numFmtId="176" fontId="11" fillId="5" borderId="58" xfId="1" applyNumberFormat="1" applyFont="1" applyFill="1" applyBorder="1" applyAlignment="1">
      <alignment horizontal="center" vertical="center"/>
    </xf>
    <xf numFmtId="176" fontId="11" fillId="5" borderId="59" xfId="1" applyNumberFormat="1" applyFont="1" applyFill="1" applyBorder="1" applyAlignment="1">
      <alignment horizontal="center" vertical="center"/>
    </xf>
    <xf numFmtId="0" fontId="17" fillId="5" borderId="46" xfId="1" applyFont="1" applyFill="1" applyBorder="1" applyAlignment="1">
      <alignment horizontal="center" vertical="center"/>
    </xf>
    <xf numFmtId="0" fontId="17" fillId="5" borderId="47" xfId="1" applyFont="1" applyFill="1" applyBorder="1" applyAlignment="1">
      <alignment horizontal="center" vertical="center"/>
    </xf>
    <xf numFmtId="0" fontId="17" fillId="5" borderId="55" xfId="1" applyFont="1" applyFill="1" applyBorder="1" applyAlignment="1">
      <alignment horizontal="center" vertical="center"/>
    </xf>
    <xf numFmtId="0" fontId="14" fillId="5" borderId="56" xfId="1" applyFont="1" applyFill="1" applyBorder="1" applyAlignment="1">
      <alignment horizontal="center" vertical="center" shrinkToFit="1"/>
    </xf>
    <xf numFmtId="0" fontId="14" fillId="5" borderId="47" xfId="1" applyFont="1" applyFill="1" applyBorder="1" applyAlignment="1">
      <alignment horizontal="center" vertical="center" shrinkToFit="1"/>
    </xf>
    <xf numFmtId="0" fontId="14" fillId="5" borderId="48" xfId="1" applyFont="1" applyFill="1" applyBorder="1" applyAlignment="1">
      <alignment horizontal="center" vertical="center" shrinkToFit="1"/>
    </xf>
    <xf numFmtId="177" fontId="12" fillId="2" borderId="35" xfId="1" applyNumberFormat="1" applyFont="1" applyFill="1" applyBorder="1" applyAlignment="1">
      <alignment horizontal="center" vertical="center" wrapText="1"/>
    </xf>
    <xf numFmtId="177" fontId="12" fillId="2" borderId="36" xfId="1" applyNumberFormat="1" applyFont="1" applyFill="1" applyBorder="1" applyAlignment="1">
      <alignment horizontal="center" vertical="center" wrapText="1"/>
    </xf>
    <xf numFmtId="177" fontId="12" fillId="2" borderId="39" xfId="1" applyNumberFormat="1" applyFont="1" applyFill="1" applyBorder="1" applyAlignment="1">
      <alignment horizontal="center" vertical="center" wrapText="1"/>
    </xf>
    <xf numFmtId="0" fontId="14" fillId="2" borderId="12" xfId="1" applyFont="1" applyFill="1" applyBorder="1" applyAlignment="1">
      <alignment horizontal="center" vertical="center"/>
    </xf>
    <xf numFmtId="0" fontId="14" fillId="2" borderId="13" xfId="1" applyFont="1" applyFill="1" applyBorder="1" applyAlignment="1">
      <alignment horizontal="center" vertical="center"/>
    </xf>
    <xf numFmtId="0" fontId="14" fillId="2" borderId="14" xfId="1" applyFont="1" applyFill="1" applyBorder="1" applyAlignment="1">
      <alignment horizontal="center" vertical="center"/>
    </xf>
    <xf numFmtId="177" fontId="14" fillId="2" borderId="12" xfId="1" applyNumberFormat="1" applyFont="1" applyFill="1" applyBorder="1" applyAlignment="1">
      <alignment horizontal="center" vertical="center" wrapText="1"/>
    </xf>
    <xf numFmtId="177" fontId="14" fillId="2" borderId="13" xfId="1" applyNumberFormat="1" applyFont="1" applyFill="1" applyBorder="1" applyAlignment="1">
      <alignment horizontal="center" vertical="center" wrapText="1"/>
    </xf>
    <xf numFmtId="177" fontId="14" fillId="2" borderId="14" xfId="1" applyNumberFormat="1" applyFont="1" applyFill="1" applyBorder="1" applyAlignment="1">
      <alignment horizontal="center" vertical="center" wrapText="1"/>
    </xf>
    <xf numFmtId="177" fontId="15" fillId="2" borderId="12" xfId="1" applyNumberFormat="1" applyFont="1" applyFill="1" applyBorder="1" applyAlignment="1">
      <alignment horizontal="center" vertical="center" wrapText="1"/>
    </xf>
    <xf numFmtId="177" fontId="15" fillId="2" borderId="13" xfId="1" applyNumberFormat="1" applyFont="1" applyFill="1" applyBorder="1" applyAlignment="1">
      <alignment horizontal="center" vertical="center" wrapText="1"/>
    </xf>
    <xf numFmtId="177" fontId="15" fillId="2" borderId="14" xfId="1" applyNumberFormat="1" applyFont="1" applyFill="1" applyBorder="1" applyAlignment="1">
      <alignment horizontal="center" vertical="center" wrapText="1"/>
    </xf>
    <xf numFmtId="0" fontId="10" fillId="2" borderId="19" xfId="1" applyFont="1" applyFill="1" applyBorder="1" applyAlignment="1">
      <alignment horizontal="center" vertical="center" shrinkToFit="1"/>
    </xf>
    <xf numFmtId="0" fontId="10" fillId="2" borderId="20" xfId="1" applyFont="1" applyFill="1" applyBorder="1" applyAlignment="1">
      <alignment horizontal="center" vertical="center" shrinkToFit="1"/>
    </xf>
    <xf numFmtId="0" fontId="13" fillId="2" borderId="20" xfId="0" applyFont="1" applyFill="1" applyBorder="1" applyAlignment="1">
      <alignment horizontal="center" vertical="center"/>
    </xf>
    <xf numFmtId="0" fontId="10" fillId="2" borderId="20" xfId="1" applyFont="1" applyFill="1" applyBorder="1" applyAlignment="1">
      <alignment horizontal="center" vertical="center"/>
    </xf>
    <xf numFmtId="0" fontId="10" fillId="2" borderId="24" xfId="1" applyFont="1" applyFill="1" applyBorder="1" applyAlignment="1">
      <alignment horizontal="center" vertical="center"/>
    </xf>
    <xf numFmtId="0" fontId="12" fillId="2" borderId="35" xfId="1" applyFont="1" applyFill="1" applyBorder="1" applyAlignment="1">
      <alignment horizontal="center" vertical="center"/>
    </xf>
    <xf numFmtId="0" fontId="12" fillId="2" borderId="36" xfId="1" applyFont="1" applyFill="1" applyBorder="1" applyAlignment="1">
      <alignment horizontal="center" vertical="center"/>
    </xf>
    <xf numFmtId="176" fontId="12" fillId="2" borderId="26" xfId="1" applyNumberFormat="1" applyFont="1" applyFill="1" applyBorder="1" applyAlignment="1">
      <alignment horizontal="center" vertical="center"/>
    </xf>
    <xf numFmtId="176" fontId="12" fillId="2" borderId="36" xfId="1" applyNumberFormat="1" applyFont="1" applyFill="1" applyBorder="1" applyAlignment="1">
      <alignment horizontal="center" vertical="center"/>
    </xf>
    <xf numFmtId="176" fontId="12" fillId="2" borderId="39" xfId="1" applyNumberFormat="1" applyFont="1" applyFill="1" applyBorder="1" applyAlignment="1">
      <alignment horizontal="center" vertical="center"/>
    </xf>
    <xf numFmtId="0" fontId="10" fillId="2" borderId="19" xfId="1" applyFont="1" applyFill="1" applyBorder="1" applyAlignment="1">
      <alignment horizontal="center" vertical="center" wrapText="1" shrinkToFit="1"/>
    </xf>
    <xf numFmtId="0" fontId="10" fillId="2" borderId="20" xfId="1" applyFont="1" applyFill="1" applyBorder="1" applyAlignment="1">
      <alignment horizontal="center" vertical="center" wrapText="1" shrinkToFit="1"/>
    </xf>
    <xf numFmtId="0" fontId="10" fillId="2" borderId="35" xfId="1" applyFont="1" applyFill="1" applyBorder="1" applyAlignment="1">
      <alignment horizontal="center" vertical="center" shrinkToFit="1"/>
    </xf>
    <xf numFmtId="0" fontId="10" fillId="2" borderId="36" xfId="1" applyFont="1" applyFill="1" applyBorder="1" applyAlignment="1">
      <alignment horizontal="center" vertical="center" shrinkToFit="1"/>
    </xf>
    <xf numFmtId="0" fontId="10" fillId="2" borderId="25" xfId="1" applyFont="1" applyFill="1" applyBorder="1" applyAlignment="1">
      <alignment horizontal="center" vertical="center" shrinkToFit="1"/>
    </xf>
    <xf numFmtId="0" fontId="10" fillId="2" borderId="37" xfId="1" applyFont="1" applyFill="1" applyBorder="1" applyAlignment="1">
      <alignment horizontal="center" vertical="center" shrinkToFit="1"/>
    </xf>
    <xf numFmtId="0" fontId="10" fillId="2" borderId="38" xfId="1" applyFont="1" applyFill="1" applyBorder="1" applyAlignment="1">
      <alignment horizontal="center" vertical="center" shrinkToFit="1"/>
    </xf>
    <xf numFmtId="0" fontId="10" fillId="2" borderId="40" xfId="1" applyFont="1" applyFill="1" applyBorder="1" applyAlignment="1">
      <alignment horizontal="center" vertical="center" shrinkToFit="1"/>
    </xf>
    <xf numFmtId="0" fontId="10" fillId="2" borderId="37" xfId="1" applyFont="1" applyFill="1" applyBorder="1" applyAlignment="1">
      <alignment horizontal="center" vertical="center"/>
    </xf>
    <xf numFmtId="0" fontId="10" fillId="2" borderId="40" xfId="1" applyFont="1" applyFill="1" applyBorder="1" applyAlignment="1">
      <alignment horizontal="center" vertical="center"/>
    </xf>
    <xf numFmtId="0" fontId="10" fillId="2" borderId="35" xfId="1" applyFont="1" applyFill="1" applyBorder="1" applyAlignment="1">
      <alignment horizontal="center" vertical="center" wrapText="1" shrinkToFit="1"/>
    </xf>
    <xf numFmtId="0" fontId="10" fillId="2" borderId="36" xfId="1" applyFont="1" applyFill="1" applyBorder="1" applyAlignment="1">
      <alignment horizontal="center" vertical="center" wrapText="1" shrinkToFit="1"/>
    </xf>
    <xf numFmtId="0" fontId="10" fillId="2" borderId="39" xfId="1" applyFont="1" applyFill="1" applyBorder="1" applyAlignment="1">
      <alignment horizontal="center" vertical="center" wrapText="1" shrinkToFit="1"/>
    </xf>
    <xf numFmtId="0" fontId="13" fillId="2" borderId="20" xfId="0" applyFont="1" applyFill="1" applyBorder="1" applyAlignment="1">
      <alignment horizontal="center" vertical="center" wrapText="1"/>
    </xf>
    <xf numFmtId="0" fontId="13" fillId="2" borderId="37"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38" xfId="0" applyFont="1" applyFill="1" applyBorder="1" applyAlignment="1">
      <alignment horizontal="center" vertical="center"/>
    </xf>
    <xf numFmtId="0" fontId="9" fillId="2" borderId="0" xfId="1" applyFont="1" applyFill="1" applyBorder="1" applyAlignment="1">
      <alignment horizontal="center" vertical="center"/>
    </xf>
    <xf numFmtId="178" fontId="12" fillId="2" borderId="26" xfId="1" applyNumberFormat="1" applyFont="1" applyFill="1" applyBorder="1" applyAlignment="1">
      <alignment horizontal="center" vertical="center"/>
    </xf>
    <xf numFmtId="178" fontId="12" fillId="2" borderId="36" xfId="1" applyNumberFormat="1" applyFont="1" applyFill="1" applyBorder="1" applyAlignment="1">
      <alignment horizontal="center" vertical="center"/>
    </xf>
    <xf numFmtId="178" fontId="12" fillId="2" borderId="39" xfId="1" applyNumberFormat="1" applyFont="1" applyFill="1" applyBorder="1" applyAlignment="1">
      <alignment horizontal="center" vertical="center"/>
    </xf>
    <xf numFmtId="0" fontId="10" fillId="2" borderId="41" xfId="1" applyFont="1" applyFill="1" applyBorder="1" applyAlignment="1">
      <alignment horizontal="center" vertical="center" shrinkToFit="1"/>
    </xf>
    <xf numFmtId="176" fontId="12" fillId="2" borderId="37" xfId="1" applyNumberFormat="1" applyFont="1" applyFill="1" applyBorder="1" applyAlignment="1">
      <alignment horizontal="center" vertical="center"/>
    </xf>
    <xf numFmtId="176" fontId="12" fillId="2" borderId="40" xfId="1" applyNumberFormat="1" applyFont="1" applyFill="1" applyBorder="1" applyAlignment="1">
      <alignment horizontal="center" vertical="center"/>
    </xf>
    <xf numFmtId="176" fontId="12" fillId="2" borderId="45" xfId="1" applyNumberFormat="1" applyFont="1" applyFill="1" applyBorder="1" applyAlignment="1">
      <alignment horizontal="center" vertical="center"/>
    </xf>
    <xf numFmtId="177" fontId="12" fillId="2" borderId="41" xfId="1" applyNumberFormat="1" applyFont="1" applyFill="1" applyBorder="1" applyAlignment="1">
      <alignment horizontal="center" vertical="center" wrapText="1"/>
    </xf>
    <xf numFmtId="177" fontId="12" fillId="2" borderId="40" xfId="1" applyNumberFormat="1" applyFont="1" applyFill="1" applyBorder="1" applyAlignment="1">
      <alignment horizontal="center" vertical="center" wrapText="1"/>
    </xf>
    <xf numFmtId="177" fontId="12" fillId="2" borderId="45" xfId="1" applyNumberFormat="1" applyFont="1" applyFill="1" applyBorder="1" applyAlignment="1">
      <alignment horizontal="center" vertical="center" wrapText="1"/>
    </xf>
    <xf numFmtId="0" fontId="10" fillId="2" borderId="37" xfId="1" applyFont="1" applyFill="1" applyBorder="1" applyAlignment="1">
      <alignment horizontal="center" vertical="center" wrapText="1" shrinkToFit="1"/>
    </xf>
    <xf numFmtId="0" fontId="10" fillId="2" borderId="40" xfId="1" applyFont="1" applyFill="1" applyBorder="1" applyAlignment="1">
      <alignment horizontal="center" vertical="center" wrapText="1" shrinkToFit="1"/>
    </xf>
    <xf numFmtId="0" fontId="10" fillId="2" borderId="38" xfId="1" applyFont="1" applyFill="1" applyBorder="1" applyAlignment="1">
      <alignment horizontal="center" vertical="center" wrapText="1" shrinkToFit="1"/>
    </xf>
    <xf numFmtId="0" fontId="10" fillId="2" borderId="26" xfId="1" applyFont="1" applyFill="1" applyBorder="1" applyAlignment="1">
      <alignment horizontal="center" vertical="center" wrapText="1" shrinkToFit="1"/>
    </xf>
    <xf numFmtId="0" fontId="10" fillId="2" borderId="25" xfId="1" applyFont="1" applyFill="1" applyBorder="1" applyAlignment="1">
      <alignment horizontal="center" vertical="center" wrapText="1" shrinkToFit="1"/>
    </xf>
    <xf numFmtId="0" fontId="10" fillId="2" borderId="26" xfId="1" applyFont="1" applyFill="1" applyBorder="1" applyAlignment="1">
      <alignment horizontal="center" vertical="center"/>
    </xf>
    <xf numFmtId="0" fontId="10" fillId="2" borderId="36" xfId="1" applyFont="1" applyFill="1" applyBorder="1" applyAlignment="1">
      <alignment horizontal="center" vertical="center"/>
    </xf>
    <xf numFmtId="0" fontId="10" fillId="2" borderId="39" xfId="1" applyFont="1" applyFill="1" applyBorder="1" applyAlignment="1">
      <alignment horizontal="center" vertical="center"/>
    </xf>
    <xf numFmtId="0" fontId="9" fillId="2" borderId="17"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27"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8" xfId="1" applyFont="1" applyFill="1" applyBorder="1" applyAlignment="1">
      <alignment horizontal="center" vertical="center" wrapText="1"/>
    </xf>
    <xf numFmtId="0" fontId="9" fillId="2" borderId="33" xfId="1" applyFont="1" applyFill="1" applyBorder="1" applyAlignment="1">
      <alignment horizontal="center" vertical="center" wrapText="1"/>
    </xf>
    <xf numFmtId="0" fontId="9" fillId="2" borderId="31" xfId="1" applyFont="1" applyFill="1" applyBorder="1" applyAlignment="1">
      <alignment horizontal="center" vertical="center" wrapText="1"/>
    </xf>
    <xf numFmtId="0" fontId="9" fillId="2" borderId="34" xfId="1" applyFont="1" applyFill="1" applyBorder="1" applyAlignment="1">
      <alignment horizontal="center" vertical="center" wrapText="1"/>
    </xf>
    <xf numFmtId="0" fontId="5" fillId="2" borderId="12"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4" xfId="1" applyFont="1" applyFill="1" applyBorder="1" applyAlignment="1">
      <alignment horizontal="center" vertical="center"/>
    </xf>
    <xf numFmtId="0" fontId="5" fillId="3" borderId="12" xfId="1" applyFont="1" applyFill="1" applyBorder="1" applyAlignment="1">
      <alignment horizontal="center" vertical="center" shrinkToFit="1"/>
    </xf>
    <xf numFmtId="0" fontId="5" fillId="3" borderId="13" xfId="1" applyFont="1" applyFill="1" applyBorder="1" applyAlignment="1">
      <alignment horizontal="center" vertical="center" shrinkToFit="1"/>
    </xf>
    <xf numFmtId="0" fontId="5" fillId="2" borderId="6"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9" xfId="1" applyFont="1" applyFill="1" applyBorder="1" applyAlignment="1">
      <alignment horizontal="center" vertical="center" wrapText="1"/>
    </xf>
    <xf numFmtId="0" fontId="5" fillId="2" borderId="20" xfId="1" applyFont="1" applyFill="1" applyBorder="1" applyAlignment="1">
      <alignment horizontal="center" vertical="center" wrapText="1"/>
    </xf>
    <xf numFmtId="0" fontId="5" fillId="2" borderId="26"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24"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5" fillId="2" borderId="27"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31" xfId="1" applyFont="1" applyFill="1" applyBorder="1" applyAlignment="1">
      <alignment horizontal="center" vertical="center" wrapText="1"/>
    </xf>
    <xf numFmtId="0" fontId="5" fillId="2" borderId="7" xfId="1" applyFont="1" applyFill="1" applyBorder="1" applyAlignment="1">
      <alignment horizontal="center" vertical="center"/>
    </xf>
    <xf numFmtId="0" fontId="5" fillId="2" borderId="19" xfId="1" applyFont="1" applyFill="1" applyBorder="1" applyAlignment="1">
      <alignment horizontal="center" vertical="center"/>
    </xf>
    <xf numFmtId="0" fontId="5" fillId="2" borderId="20" xfId="1" applyFont="1" applyFill="1" applyBorder="1" applyAlignment="1">
      <alignment horizontal="center" vertical="center"/>
    </xf>
    <xf numFmtId="0" fontId="5" fillId="2" borderId="8" xfId="1" applyFont="1" applyFill="1" applyBorder="1" applyAlignment="1">
      <alignment horizontal="center" vertical="center" wrapText="1"/>
    </xf>
    <xf numFmtId="0" fontId="5" fillId="2" borderId="21" xfId="1" applyFont="1" applyFill="1" applyBorder="1" applyAlignment="1">
      <alignment horizontal="center" vertical="center" wrapText="1"/>
    </xf>
    <xf numFmtId="0" fontId="5" fillId="2" borderId="29"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0" xfId="1" applyFont="1" applyFill="1" applyBorder="1" applyAlignment="1">
      <alignment horizontal="center" vertical="center"/>
    </xf>
    <xf numFmtId="0" fontId="5" fillId="2" borderId="23" xfId="1" applyFont="1" applyFill="1" applyBorder="1" applyAlignment="1">
      <alignment horizontal="center" vertical="center"/>
    </xf>
    <xf numFmtId="0" fontId="5" fillId="2" borderId="30" xfId="1" applyFont="1" applyFill="1" applyBorder="1" applyAlignment="1">
      <alignment horizontal="center" vertical="center"/>
    </xf>
    <xf numFmtId="0" fontId="5" fillId="2" borderId="31" xfId="1" applyFont="1" applyFill="1" applyBorder="1" applyAlignment="1">
      <alignment horizontal="center" vertical="center"/>
    </xf>
    <xf numFmtId="0" fontId="5" fillId="2" borderId="32"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21" xfId="1" applyFont="1" applyFill="1" applyBorder="1" applyAlignment="1">
      <alignment horizontal="center" vertical="center"/>
    </xf>
    <xf numFmtId="0" fontId="5" fillId="2" borderId="29" xfId="1" applyFont="1" applyFill="1" applyBorder="1" applyAlignment="1">
      <alignment horizontal="center" vertical="center"/>
    </xf>
    <xf numFmtId="0" fontId="2" fillId="2" borderId="0" xfId="1" applyFont="1" applyFill="1" applyAlignment="1">
      <alignment horizontal="center" vertical="center"/>
    </xf>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4" xfId="1" applyFont="1" applyFill="1" applyBorder="1" applyAlignment="1">
      <alignment horizontal="center" vertical="center"/>
    </xf>
    <xf numFmtId="0" fontId="6" fillId="2" borderId="3"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5" fillId="2" borderId="4" xfId="1" applyFont="1" applyFill="1" applyBorder="1" applyAlignment="1">
      <alignment horizontal="center" vertical="center"/>
    </xf>
    <xf numFmtId="0" fontId="5" fillId="2" borderId="3" xfId="1" applyFont="1" applyFill="1" applyBorder="1" applyAlignment="1">
      <alignment horizontal="center" vertical="center" shrinkToFit="1"/>
    </xf>
    <xf numFmtId="0" fontId="5" fillId="2" borderId="2" xfId="1" applyFont="1" applyFill="1" applyBorder="1" applyAlignment="1">
      <alignment horizontal="center" vertical="center" shrinkToFit="1"/>
    </xf>
    <xf numFmtId="0" fontId="5" fillId="2" borderId="3" xfId="1" applyFont="1" applyFill="1" applyBorder="1" applyAlignment="1">
      <alignment horizontal="left" vertical="center" shrinkToFit="1"/>
    </xf>
    <xf numFmtId="0" fontId="5" fillId="2" borderId="2" xfId="1" applyFont="1" applyFill="1" applyBorder="1" applyAlignment="1">
      <alignment horizontal="left" vertical="center" shrinkToFit="1"/>
    </xf>
    <xf numFmtId="0" fontId="5" fillId="2" borderId="5" xfId="1" applyFont="1" applyFill="1" applyBorder="1" applyAlignment="1">
      <alignment horizontal="left" vertical="center" shrinkToFit="1"/>
    </xf>
    <xf numFmtId="0" fontId="5" fillId="2" borderId="37" xfId="1" applyFont="1" applyFill="1" applyBorder="1" applyAlignment="1">
      <alignment horizontal="left" vertical="top" wrapText="1" shrinkToFit="1"/>
    </xf>
    <xf numFmtId="0" fontId="5" fillId="2" borderId="40" xfId="1" applyFont="1" applyFill="1" applyBorder="1" applyAlignment="1">
      <alignment horizontal="left" vertical="top" shrinkToFit="1"/>
    </xf>
    <xf numFmtId="0" fontId="5" fillId="2" borderId="38" xfId="1" applyFont="1" applyFill="1" applyBorder="1" applyAlignment="1">
      <alignment horizontal="left" vertical="top" shrinkToFit="1"/>
    </xf>
    <xf numFmtId="0" fontId="5" fillId="2" borderId="22" xfId="1" applyFont="1" applyFill="1" applyBorder="1" applyAlignment="1">
      <alignment horizontal="left" vertical="top" shrinkToFit="1"/>
    </xf>
    <xf numFmtId="0" fontId="5" fillId="2" borderId="0" xfId="1" applyFont="1" applyFill="1" applyBorder="1" applyAlignment="1">
      <alignment horizontal="left" vertical="top" shrinkToFit="1"/>
    </xf>
    <xf numFmtId="0" fontId="5" fillId="2" borderId="23" xfId="1" applyFont="1" applyFill="1" applyBorder="1" applyAlignment="1">
      <alignment horizontal="left" vertical="top" shrinkToFit="1"/>
    </xf>
    <xf numFmtId="0" fontId="5" fillId="2" borderId="30" xfId="1" applyFont="1" applyFill="1" applyBorder="1" applyAlignment="1">
      <alignment horizontal="left" vertical="top" shrinkToFit="1"/>
    </xf>
    <xf numFmtId="0" fontId="5" fillId="2" borderId="31" xfId="1" applyFont="1" applyFill="1" applyBorder="1" applyAlignment="1">
      <alignment horizontal="left" vertical="top" shrinkToFit="1"/>
    </xf>
    <xf numFmtId="0" fontId="5" fillId="2" borderId="32" xfId="1" applyFont="1" applyFill="1" applyBorder="1" applyAlignment="1">
      <alignment horizontal="left" vertical="top" shrinkToFit="1"/>
    </xf>
  </cellXfs>
  <cellStyles count="3">
    <cellStyle name="標準" xfId="0" builtinId="0"/>
    <cellStyle name="標準 2" xfId="2"/>
    <cellStyle name="標準_③-２加算様式（就労）"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CE47"/>
  <sheetViews>
    <sheetView topLeftCell="A20" zoomScale="90" zoomScaleNormal="90" workbookViewId="0">
      <selection activeCell="B39" sqref="B39:BK47"/>
    </sheetView>
  </sheetViews>
  <sheetFormatPr defaultRowHeight="21" customHeight="1" x14ac:dyDescent="0.15"/>
  <cols>
    <col min="1" max="1" width="2.75" style="1" customWidth="1"/>
    <col min="2" max="5" width="2.625" style="51" customWidth="1"/>
    <col min="6" max="6" width="1.125" style="1" customWidth="1"/>
    <col min="7" max="7" width="1.25" style="1" customWidth="1"/>
    <col min="8" max="10" width="2.625" style="1" customWidth="1"/>
    <col min="11" max="11" width="5.5" style="1" customWidth="1"/>
    <col min="12" max="12" width="3.875" style="1" customWidth="1"/>
    <col min="13" max="13" width="3.625" style="1" customWidth="1"/>
    <col min="14" max="18" width="2.625" style="1" customWidth="1"/>
    <col min="19" max="19" width="2.75" style="1" customWidth="1"/>
    <col min="20" max="51" width="2.625" style="1" customWidth="1"/>
    <col min="52" max="52" width="1.75" style="1" customWidth="1"/>
    <col min="53" max="59" width="2.625" style="1" customWidth="1"/>
    <col min="60" max="60" width="6.625" style="1" customWidth="1"/>
    <col min="61" max="62" width="2.625" style="1" customWidth="1"/>
    <col min="63" max="63" width="2.125" style="1" customWidth="1"/>
    <col min="64" max="72" width="2.625" style="1" customWidth="1"/>
    <col min="73" max="16384" width="9" style="1"/>
  </cols>
  <sheetData>
    <row r="1" spans="2:72" ht="14.25" x14ac:dyDescent="0.15">
      <c r="B1" s="296" t="s">
        <v>80</v>
      </c>
      <c r="C1" s="296"/>
      <c r="D1" s="296"/>
      <c r="E1" s="296"/>
      <c r="F1" s="296"/>
      <c r="G1" s="296"/>
      <c r="H1" s="296"/>
      <c r="I1" s="296"/>
      <c r="J1" s="296"/>
      <c r="K1" s="296"/>
      <c r="L1" s="296"/>
      <c r="M1" s="296"/>
      <c r="N1" s="296"/>
      <c r="O1" s="296"/>
      <c r="P1" s="296"/>
      <c r="Q1" s="296"/>
      <c r="R1" s="296"/>
      <c r="S1" s="296"/>
      <c r="T1" s="296"/>
      <c r="U1" s="296"/>
      <c r="V1" s="296"/>
      <c r="W1" s="296"/>
      <c r="X1" s="296"/>
      <c r="Y1" s="296"/>
      <c r="Z1" s="296"/>
      <c r="AA1" s="296"/>
      <c r="AB1" s="296"/>
      <c r="AC1" s="296"/>
      <c r="AD1" s="296"/>
      <c r="AE1" s="296"/>
      <c r="AF1" s="296"/>
      <c r="AG1" s="296"/>
      <c r="AH1" s="296"/>
      <c r="AI1" s="296"/>
      <c r="AJ1" s="296"/>
      <c r="AK1" s="296"/>
      <c r="AL1" s="296"/>
      <c r="AM1" s="296"/>
      <c r="AN1" s="296"/>
      <c r="AO1" s="296"/>
      <c r="AP1" s="296"/>
      <c r="AQ1" s="296"/>
      <c r="AR1" s="296"/>
      <c r="AS1" s="296"/>
      <c r="AT1" s="296"/>
      <c r="AU1" s="296"/>
      <c r="AV1" s="296"/>
      <c r="AW1" s="296"/>
      <c r="AX1" s="296"/>
      <c r="AY1" s="296"/>
      <c r="AZ1" s="296"/>
      <c r="BA1" s="296"/>
      <c r="BB1" s="296"/>
      <c r="BC1" s="296"/>
      <c r="BD1" s="296"/>
      <c r="BE1" s="296"/>
      <c r="BF1" s="296"/>
      <c r="BG1" s="296"/>
      <c r="BH1" s="296"/>
      <c r="BI1" s="296"/>
      <c r="BJ1" s="296"/>
      <c r="BK1" s="296"/>
    </row>
    <row r="2" spans="2:72" ht="15" customHeight="1" x14ac:dyDescent="0.15">
      <c r="B2" s="296"/>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96"/>
      <c r="AN2" s="296"/>
      <c r="AO2" s="296"/>
      <c r="AP2" s="296"/>
      <c r="AQ2" s="296"/>
      <c r="AR2" s="296"/>
      <c r="AS2" s="296"/>
      <c r="AT2" s="296"/>
      <c r="AU2" s="296"/>
      <c r="AV2" s="296"/>
      <c r="AW2" s="296"/>
      <c r="AX2" s="296"/>
      <c r="AY2" s="296"/>
      <c r="AZ2" s="296"/>
      <c r="BA2" s="296"/>
      <c r="BB2" s="296"/>
      <c r="BC2" s="296"/>
      <c r="BD2" s="296"/>
      <c r="BE2" s="296"/>
      <c r="BF2" s="296"/>
      <c r="BG2" s="296"/>
      <c r="BH2" s="296"/>
      <c r="BI2" s="296"/>
      <c r="BJ2" s="296"/>
      <c r="BK2" s="296"/>
    </row>
    <row r="3" spans="2:72" ht="6.75" customHeight="1" thickBot="1" x14ac:dyDescent="0.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row>
    <row r="4" spans="2:72" ht="21" customHeight="1" thickBot="1" x14ac:dyDescent="0.2">
      <c r="B4" s="297" t="s">
        <v>0</v>
      </c>
      <c r="C4" s="298"/>
      <c r="D4" s="298"/>
      <c r="E4" s="298"/>
      <c r="F4" s="298"/>
      <c r="G4" s="298"/>
      <c r="H4" s="298"/>
      <c r="I4" s="298"/>
      <c r="J4" s="299" t="s">
        <v>1</v>
      </c>
      <c r="K4" s="298"/>
      <c r="L4" s="298"/>
      <c r="M4" s="298"/>
      <c r="N4" s="298"/>
      <c r="O4" s="298"/>
      <c r="P4" s="298"/>
      <c r="Q4" s="298"/>
      <c r="R4" s="298"/>
      <c r="S4" s="298"/>
      <c r="T4" s="298"/>
      <c r="U4" s="298"/>
      <c r="V4" s="298"/>
      <c r="W4" s="298"/>
      <c r="X4" s="298"/>
      <c r="Y4" s="298"/>
      <c r="Z4" s="298"/>
      <c r="AA4" s="300" t="s">
        <v>2</v>
      </c>
      <c r="AB4" s="301"/>
      <c r="AC4" s="301"/>
      <c r="AD4" s="301"/>
      <c r="AE4" s="301"/>
      <c r="AF4" s="301"/>
      <c r="AG4" s="302"/>
      <c r="AH4" s="303" t="s">
        <v>81</v>
      </c>
      <c r="AI4" s="304"/>
      <c r="AJ4" s="304"/>
      <c r="AK4" s="304"/>
      <c r="AL4" s="304"/>
      <c r="AM4" s="304"/>
      <c r="AN4" s="304"/>
      <c r="AO4" s="304"/>
      <c r="AP4" s="304"/>
      <c r="AQ4" s="304"/>
      <c r="AR4" s="304"/>
      <c r="AS4" s="304"/>
      <c r="AT4" s="304"/>
      <c r="AU4" s="304"/>
      <c r="AV4" s="304"/>
      <c r="AW4" s="304"/>
      <c r="AX4" s="304"/>
      <c r="AY4" s="304"/>
      <c r="AZ4" s="304"/>
      <c r="BA4" s="304"/>
      <c r="BB4" s="304"/>
      <c r="BC4" s="304"/>
      <c r="BD4" s="304"/>
      <c r="BE4" s="304"/>
      <c r="BF4" s="304"/>
      <c r="BG4" s="304"/>
      <c r="BH4" s="304"/>
      <c r="BI4" s="304"/>
      <c r="BJ4" s="304"/>
      <c r="BK4" s="305"/>
    </row>
    <row r="5" spans="2:72" ht="18.75" customHeight="1" thickBot="1" x14ac:dyDescent="0.2">
      <c r="B5" s="297" t="s">
        <v>3</v>
      </c>
      <c r="C5" s="298"/>
      <c r="D5" s="298"/>
      <c r="E5" s="306"/>
      <c r="F5" s="299" t="s">
        <v>4</v>
      </c>
      <c r="G5" s="298"/>
      <c r="H5" s="298"/>
      <c r="I5" s="298"/>
      <c r="J5" s="298"/>
      <c r="K5" s="306"/>
      <c r="L5" s="307" t="s">
        <v>5</v>
      </c>
      <c r="M5" s="308"/>
      <c r="N5" s="308"/>
      <c r="O5" s="308"/>
      <c r="P5" s="308"/>
      <c r="Q5" s="308"/>
      <c r="R5" s="308"/>
      <c r="S5" s="308"/>
      <c r="T5" s="309" t="s">
        <v>6</v>
      </c>
      <c r="U5" s="310"/>
      <c r="V5" s="310"/>
      <c r="W5" s="310"/>
      <c r="X5" s="310"/>
      <c r="Y5" s="310"/>
      <c r="Z5" s="310"/>
      <c r="AA5" s="310"/>
      <c r="AB5" s="310"/>
      <c r="AC5" s="310"/>
      <c r="AD5" s="310"/>
      <c r="AE5" s="310"/>
      <c r="AF5" s="310"/>
      <c r="AG5" s="310"/>
      <c r="AH5" s="310"/>
      <c r="AI5" s="310"/>
      <c r="AJ5" s="310"/>
      <c r="AK5" s="310"/>
      <c r="AL5" s="310"/>
      <c r="AM5" s="310"/>
      <c r="AN5" s="310"/>
      <c r="AO5" s="310"/>
      <c r="AP5" s="310"/>
      <c r="AQ5" s="310"/>
      <c r="AR5" s="310"/>
      <c r="AS5" s="310"/>
      <c r="AT5" s="310"/>
      <c r="AU5" s="310"/>
      <c r="AV5" s="310"/>
      <c r="AW5" s="310"/>
      <c r="AX5" s="310"/>
      <c r="AY5" s="310"/>
      <c r="AZ5" s="310"/>
      <c r="BA5" s="310"/>
      <c r="BB5" s="310"/>
      <c r="BC5" s="310"/>
      <c r="BD5" s="310"/>
      <c r="BE5" s="310"/>
      <c r="BF5" s="310"/>
      <c r="BG5" s="310"/>
      <c r="BH5" s="310"/>
      <c r="BI5" s="310"/>
      <c r="BJ5" s="310"/>
      <c r="BK5" s="311"/>
    </row>
    <row r="6" spans="2:72" ht="18.75" customHeight="1" x14ac:dyDescent="0.15">
      <c r="B6" s="264" t="s">
        <v>7</v>
      </c>
      <c r="C6" s="278"/>
      <c r="D6" s="278"/>
      <c r="E6" s="278"/>
      <c r="F6" s="278"/>
      <c r="G6" s="278"/>
      <c r="H6" s="281" t="s">
        <v>8</v>
      </c>
      <c r="I6" s="281"/>
      <c r="J6" s="284" t="s">
        <v>9</v>
      </c>
      <c r="K6" s="285"/>
      <c r="L6" s="285"/>
      <c r="M6" s="286"/>
      <c r="N6" s="293" t="s">
        <v>10</v>
      </c>
      <c r="O6" s="293"/>
      <c r="P6" s="293"/>
      <c r="Q6" s="293"/>
      <c r="R6" s="293"/>
      <c r="S6" s="293"/>
      <c r="T6" s="259" t="s">
        <v>11</v>
      </c>
      <c r="U6" s="260"/>
      <c r="V6" s="260"/>
      <c r="W6" s="260"/>
      <c r="X6" s="260"/>
      <c r="Y6" s="260"/>
      <c r="Z6" s="261"/>
      <c r="AA6" s="259" t="s">
        <v>12</v>
      </c>
      <c r="AB6" s="260"/>
      <c r="AC6" s="260"/>
      <c r="AD6" s="260"/>
      <c r="AE6" s="260"/>
      <c r="AF6" s="260"/>
      <c r="AG6" s="261"/>
      <c r="AH6" s="259" t="s">
        <v>13</v>
      </c>
      <c r="AI6" s="260"/>
      <c r="AJ6" s="260"/>
      <c r="AK6" s="260"/>
      <c r="AL6" s="260"/>
      <c r="AM6" s="260"/>
      <c r="AN6" s="261"/>
      <c r="AO6" s="259" t="s">
        <v>14</v>
      </c>
      <c r="AP6" s="260"/>
      <c r="AQ6" s="260"/>
      <c r="AR6" s="260"/>
      <c r="AS6" s="260"/>
      <c r="AT6" s="260"/>
      <c r="AU6" s="261"/>
      <c r="AV6" s="262" t="s">
        <v>15</v>
      </c>
      <c r="AW6" s="263"/>
      <c r="AX6" s="264" t="s">
        <v>16</v>
      </c>
      <c r="AY6" s="265"/>
      <c r="AZ6" s="266"/>
      <c r="BA6" s="265" t="s">
        <v>17</v>
      </c>
      <c r="BB6" s="265"/>
      <c r="BC6" s="270"/>
      <c r="BD6" s="272" t="s">
        <v>96</v>
      </c>
      <c r="BE6" s="273"/>
      <c r="BF6" s="273"/>
      <c r="BG6" s="273"/>
      <c r="BH6" s="250" t="s">
        <v>18</v>
      </c>
      <c r="BI6" s="251"/>
      <c r="BJ6" s="251"/>
      <c r="BK6" s="252"/>
    </row>
    <row r="7" spans="2:72" ht="18.75" customHeight="1" x14ac:dyDescent="0.15">
      <c r="B7" s="279"/>
      <c r="C7" s="280"/>
      <c r="D7" s="280"/>
      <c r="E7" s="280"/>
      <c r="F7" s="280"/>
      <c r="G7" s="280"/>
      <c r="H7" s="282"/>
      <c r="I7" s="282"/>
      <c r="J7" s="287"/>
      <c r="K7" s="288"/>
      <c r="L7" s="288"/>
      <c r="M7" s="289"/>
      <c r="N7" s="294"/>
      <c r="O7" s="294"/>
      <c r="P7" s="294"/>
      <c r="Q7" s="294"/>
      <c r="R7" s="294"/>
      <c r="S7" s="294"/>
      <c r="T7" s="3">
        <v>1</v>
      </c>
      <c r="U7" s="4">
        <v>2</v>
      </c>
      <c r="V7" s="4">
        <v>3</v>
      </c>
      <c r="W7" s="4">
        <v>4</v>
      </c>
      <c r="X7" s="4">
        <v>5</v>
      </c>
      <c r="Y7" s="4">
        <v>6</v>
      </c>
      <c r="Z7" s="5">
        <v>7</v>
      </c>
      <c r="AA7" s="3">
        <v>8</v>
      </c>
      <c r="AB7" s="4">
        <v>9</v>
      </c>
      <c r="AC7" s="4">
        <v>10</v>
      </c>
      <c r="AD7" s="4">
        <v>11</v>
      </c>
      <c r="AE7" s="4">
        <v>12</v>
      </c>
      <c r="AF7" s="4">
        <v>13</v>
      </c>
      <c r="AG7" s="5">
        <v>14</v>
      </c>
      <c r="AH7" s="3">
        <v>15</v>
      </c>
      <c r="AI7" s="4">
        <v>16</v>
      </c>
      <c r="AJ7" s="4">
        <v>17</v>
      </c>
      <c r="AK7" s="4">
        <v>18</v>
      </c>
      <c r="AL7" s="4">
        <v>19</v>
      </c>
      <c r="AM7" s="4">
        <v>20</v>
      </c>
      <c r="AN7" s="5">
        <v>21</v>
      </c>
      <c r="AO7" s="6">
        <v>22</v>
      </c>
      <c r="AP7" s="4">
        <v>23</v>
      </c>
      <c r="AQ7" s="4">
        <v>24</v>
      </c>
      <c r="AR7" s="4">
        <v>25</v>
      </c>
      <c r="AS7" s="4">
        <v>26</v>
      </c>
      <c r="AT7" s="4">
        <v>27</v>
      </c>
      <c r="AU7" s="5">
        <v>28</v>
      </c>
      <c r="AV7" s="3">
        <v>29</v>
      </c>
      <c r="AW7" s="7">
        <v>30</v>
      </c>
      <c r="AX7" s="267"/>
      <c r="AY7" s="268"/>
      <c r="AZ7" s="269"/>
      <c r="BA7" s="268"/>
      <c r="BB7" s="268"/>
      <c r="BC7" s="271"/>
      <c r="BD7" s="274"/>
      <c r="BE7" s="275"/>
      <c r="BF7" s="275"/>
      <c r="BG7" s="275"/>
      <c r="BH7" s="253"/>
      <c r="BI7" s="254"/>
      <c r="BJ7" s="254"/>
      <c r="BK7" s="255"/>
    </row>
    <row r="8" spans="2:72" ht="18.75" customHeight="1" x14ac:dyDescent="0.15">
      <c r="B8" s="279"/>
      <c r="C8" s="280"/>
      <c r="D8" s="280"/>
      <c r="E8" s="280"/>
      <c r="F8" s="280"/>
      <c r="G8" s="280"/>
      <c r="H8" s="283"/>
      <c r="I8" s="283"/>
      <c r="J8" s="290"/>
      <c r="K8" s="291"/>
      <c r="L8" s="291"/>
      <c r="M8" s="292"/>
      <c r="N8" s="295"/>
      <c r="O8" s="295"/>
      <c r="P8" s="295"/>
      <c r="Q8" s="295"/>
      <c r="R8" s="295"/>
      <c r="S8" s="295"/>
      <c r="T8" s="8" t="s">
        <v>19</v>
      </c>
      <c r="U8" s="4" t="s">
        <v>20</v>
      </c>
      <c r="V8" s="4" t="s">
        <v>21</v>
      </c>
      <c r="W8" s="4" t="s">
        <v>22</v>
      </c>
      <c r="X8" s="4" t="s">
        <v>23</v>
      </c>
      <c r="Y8" s="4" t="s">
        <v>24</v>
      </c>
      <c r="Z8" s="5" t="s">
        <v>25</v>
      </c>
      <c r="AA8" s="8" t="s">
        <v>19</v>
      </c>
      <c r="AB8" s="4" t="s">
        <v>20</v>
      </c>
      <c r="AC8" s="4" t="s">
        <v>21</v>
      </c>
      <c r="AD8" s="4" t="s">
        <v>22</v>
      </c>
      <c r="AE8" s="4" t="s">
        <v>23</v>
      </c>
      <c r="AF8" s="4" t="s">
        <v>24</v>
      </c>
      <c r="AG8" s="5" t="s">
        <v>25</v>
      </c>
      <c r="AH8" s="8" t="s">
        <v>19</v>
      </c>
      <c r="AI8" s="4" t="s">
        <v>20</v>
      </c>
      <c r="AJ8" s="4" t="s">
        <v>21</v>
      </c>
      <c r="AK8" s="4" t="s">
        <v>22</v>
      </c>
      <c r="AL8" s="4" t="s">
        <v>23</v>
      </c>
      <c r="AM8" s="4" t="s">
        <v>24</v>
      </c>
      <c r="AN8" s="5" t="s">
        <v>25</v>
      </c>
      <c r="AO8" s="8" t="s">
        <v>19</v>
      </c>
      <c r="AP8" s="4" t="s">
        <v>20</v>
      </c>
      <c r="AQ8" s="4" t="s">
        <v>21</v>
      </c>
      <c r="AR8" s="4" t="s">
        <v>22</v>
      </c>
      <c r="AS8" s="4" t="s">
        <v>23</v>
      </c>
      <c r="AT8" s="4" t="s">
        <v>24</v>
      </c>
      <c r="AU8" s="5" t="s">
        <v>25</v>
      </c>
      <c r="AV8" s="9" t="s">
        <v>19</v>
      </c>
      <c r="AW8" s="7" t="s">
        <v>20</v>
      </c>
      <c r="AX8" s="267"/>
      <c r="AY8" s="268"/>
      <c r="AZ8" s="269"/>
      <c r="BA8" s="268"/>
      <c r="BB8" s="268"/>
      <c r="BC8" s="271"/>
      <c r="BD8" s="276"/>
      <c r="BE8" s="277"/>
      <c r="BF8" s="277"/>
      <c r="BG8" s="277"/>
      <c r="BH8" s="256"/>
      <c r="BI8" s="257"/>
      <c r="BJ8" s="257"/>
      <c r="BK8" s="258"/>
    </row>
    <row r="9" spans="2:72" ht="30" customHeight="1" x14ac:dyDescent="0.15">
      <c r="B9" s="216" t="s">
        <v>26</v>
      </c>
      <c r="C9" s="217"/>
      <c r="D9" s="217"/>
      <c r="E9" s="217"/>
      <c r="F9" s="217"/>
      <c r="G9" s="218"/>
      <c r="H9" s="219" t="s">
        <v>27</v>
      </c>
      <c r="I9" s="220"/>
      <c r="J9" s="245"/>
      <c r="K9" s="225"/>
      <c r="L9" s="225"/>
      <c r="M9" s="246"/>
      <c r="N9" s="247" t="s">
        <v>82</v>
      </c>
      <c r="O9" s="248"/>
      <c r="P9" s="248"/>
      <c r="Q9" s="248"/>
      <c r="R9" s="248"/>
      <c r="S9" s="249"/>
      <c r="T9" s="10"/>
      <c r="U9" s="11"/>
      <c r="V9" s="11"/>
      <c r="W9" s="11"/>
      <c r="X9" s="11"/>
      <c r="Y9" s="11"/>
      <c r="Z9" s="12"/>
      <c r="AA9" s="10"/>
      <c r="AB9" s="11"/>
      <c r="AC9" s="11"/>
      <c r="AD9" s="11"/>
      <c r="AE9" s="11"/>
      <c r="AF9" s="11"/>
      <c r="AG9" s="13"/>
      <c r="AH9" s="10"/>
      <c r="AI9" s="11"/>
      <c r="AJ9" s="11"/>
      <c r="AK9" s="11"/>
      <c r="AL9" s="11"/>
      <c r="AM9" s="11"/>
      <c r="AN9" s="13"/>
      <c r="AO9" s="14"/>
      <c r="AP9" s="11"/>
      <c r="AQ9" s="11"/>
      <c r="AR9" s="11"/>
      <c r="AS9" s="11"/>
      <c r="AT9" s="11"/>
      <c r="AU9" s="11"/>
      <c r="AV9" s="10"/>
      <c r="AW9" s="15"/>
      <c r="AX9" s="209">
        <f>SUM(T9:AU9)</f>
        <v>0</v>
      </c>
      <c r="AY9" s="210"/>
      <c r="AZ9" s="210"/>
      <c r="BA9" s="211">
        <f>AX9/$M$28</f>
        <v>0</v>
      </c>
      <c r="BB9" s="212"/>
      <c r="BC9" s="213"/>
      <c r="BD9" s="192">
        <f>COUNTA(T9:AU9)</f>
        <v>0</v>
      </c>
      <c r="BE9" s="193"/>
      <c r="BF9" s="193"/>
      <c r="BG9" s="193"/>
      <c r="BH9" s="192"/>
      <c r="BI9" s="193"/>
      <c r="BJ9" s="193"/>
      <c r="BK9" s="194"/>
    </row>
    <row r="10" spans="2:72" ht="30" customHeight="1" x14ac:dyDescent="0.15">
      <c r="B10" s="224" t="s">
        <v>28</v>
      </c>
      <c r="C10" s="217"/>
      <c r="D10" s="217"/>
      <c r="E10" s="217"/>
      <c r="F10" s="217"/>
      <c r="G10" s="218"/>
      <c r="H10" s="219" t="s">
        <v>27</v>
      </c>
      <c r="I10" s="220"/>
      <c r="J10" s="245"/>
      <c r="K10" s="225"/>
      <c r="L10" s="225"/>
      <c r="M10" s="246"/>
      <c r="N10" s="247" t="s">
        <v>83</v>
      </c>
      <c r="O10" s="248"/>
      <c r="P10" s="248"/>
      <c r="Q10" s="248"/>
      <c r="R10" s="248"/>
      <c r="S10" s="249"/>
      <c r="T10" s="10"/>
      <c r="U10" s="11"/>
      <c r="V10" s="11"/>
      <c r="W10" s="11"/>
      <c r="X10" s="11"/>
      <c r="Y10" s="11"/>
      <c r="Z10" s="12"/>
      <c r="AA10" s="10"/>
      <c r="AB10" s="11"/>
      <c r="AC10" s="11"/>
      <c r="AD10" s="11"/>
      <c r="AE10" s="11"/>
      <c r="AF10" s="11"/>
      <c r="AG10" s="13"/>
      <c r="AH10" s="10"/>
      <c r="AI10" s="11"/>
      <c r="AJ10" s="11"/>
      <c r="AK10" s="11"/>
      <c r="AL10" s="11"/>
      <c r="AM10" s="11"/>
      <c r="AN10" s="13"/>
      <c r="AO10" s="14"/>
      <c r="AP10" s="11"/>
      <c r="AQ10" s="11"/>
      <c r="AR10" s="11"/>
      <c r="AS10" s="11"/>
      <c r="AT10" s="11"/>
      <c r="AU10" s="11"/>
      <c r="AV10" s="10"/>
      <c r="AW10" s="15"/>
      <c r="AX10" s="209">
        <f>SUM(T10:AU10)</f>
        <v>0</v>
      </c>
      <c r="AY10" s="210"/>
      <c r="AZ10" s="210"/>
      <c r="BA10" s="211">
        <f>AX10/$M$28</f>
        <v>0</v>
      </c>
      <c r="BB10" s="212"/>
      <c r="BC10" s="213"/>
      <c r="BD10" s="192">
        <f>COUNTA(T10:AU10)</f>
        <v>0</v>
      </c>
      <c r="BE10" s="193"/>
      <c r="BF10" s="193"/>
      <c r="BG10" s="193"/>
      <c r="BH10" s="192"/>
      <c r="BI10" s="193"/>
      <c r="BJ10" s="193"/>
      <c r="BK10" s="194"/>
    </row>
    <row r="11" spans="2:72" ht="14.25" customHeight="1" x14ac:dyDescent="0.15">
      <c r="B11" s="224" t="s">
        <v>30</v>
      </c>
      <c r="C11" s="225"/>
      <c r="D11" s="225"/>
      <c r="E11" s="225"/>
      <c r="F11" s="225"/>
      <c r="G11" s="225"/>
      <c r="H11" s="225"/>
      <c r="I11" s="225"/>
      <c r="J11" s="225"/>
      <c r="K11" s="225"/>
      <c r="L11" s="225"/>
      <c r="M11" s="225"/>
      <c r="N11" s="225"/>
      <c r="O11" s="225"/>
      <c r="P11" s="225"/>
      <c r="Q11" s="225"/>
      <c r="R11" s="225"/>
      <c r="S11" s="226"/>
      <c r="T11" s="10"/>
      <c r="U11" s="11"/>
      <c r="V11" s="11"/>
      <c r="W11" s="11"/>
      <c r="X11" s="11"/>
      <c r="Y11" s="11"/>
      <c r="Z11" s="13"/>
      <c r="AA11" s="10"/>
      <c r="AB11" s="11"/>
      <c r="AC11" s="11"/>
      <c r="AD11" s="11"/>
      <c r="AE11" s="11"/>
      <c r="AF11" s="11"/>
      <c r="AG11" s="13"/>
      <c r="AH11" s="10"/>
      <c r="AI11" s="11"/>
      <c r="AJ11" s="11"/>
      <c r="AK11" s="11"/>
      <c r="AL11" s="11"/>
      <c r="AM11" s="11"/>
      <c r="AN11" s="13"/>
      <c r="AO11" s="10"/>
      <c r="AP11" s="11"/>
      <c r="AQ11" s="11"/>
      <c r="AR11" s="11"/>
      <c r="AS11" s="11"/>
      <c r="AT11" s="11"/>
      <c r="AU11" s="13"/>
      <c r="AV11" s="10"/>
      <c r="AW11" s="15"/>
      <c r="AX11" s="16"/>
      <c r="AY11" s="17"/>
      <c r="AZ11" s="17"/>
      <c r="BA11" s="18"/>
      <c r="BB11" s="19"/>
      <c r="BC11" s="20"/>
      <c r="BD11" s="21"/>
      <c r="BE11" s="22"/>
      <c r="BF11" s="22"/>
      <c r="BG11" s="22"/>
      <c r="BH11" s="21"/>
      <c r="BI11" s="22"/>
      <c r="BJ11" s="22"/>
      <c r="BK11" s="23"/>
    </row>
    <row r="12" spans="2:72" ht="30" customHeight="1" x14ac:dyDescent="0.15">
      <c r="B12" s="216" t="s">
        <v>31</v>
      </c>
      <c r="C12" s="217"/>
      <c r="D12" s="217"/>
      <c r="E12" s="217"/>
      <c r="F12" s="217"/>
      <c r="G12" s="218"/>
      <c r="H12" s="219" t="s">
        <v>32</v>
      </c>
      <c r="I12" s="220"/>
      <c r="J12" s="242"/>
      <c r="K12" s="243"/>
      <c r="L12" s="243"/>
      <c r="M12" s="244"/>
      <c r="N12" s="222" t="s">
        <v>84</v>
      </c>
      <c r="O12" s="223"/>
      <c r="P12" s="223"/>
      <c r="Q12" s="223"/>
      <c r="R12" s="223"/>
      <c r="S12" s="223"/>
      <c r="T12" s="10"/>
      <c r="U12" s="11"/>
      <c r="V12" s="11"/>
      <c r="W12" s="11"/>
      <c r="X12" s="11"/>
      <c r="Y12" s="11"/>
      <c r="Z12" s="13"/>
      <c r="AA12" s="10"/>
      <c r="AB12" s="11"/>
      <c r="AC12" s="11"/>
      <c r="AD12" s="11"/>
      <c r="AE12" s="11"/>
      <c r="AF12" s="11"/>
      <c r="AG12" s="13"/>
      <c r="AH12" s="10"/>
      <c r="AI12" s="11"/>
      <c r="AJ12" s="11"/>
      <c r="AK12" s="11"/>
      <c r="AL12" s="11"/>
      <c r="AM12" s="11"/>
      <c r="AN12" s="13"/>
      <c r="AO12" s="10"/>
      <c r="AP12" s="11"/>
      <c r="AQ12" s="11"/>
      <c r="AR12" s="11"/>
      <c r="AS12" s="11"/>
      <c r="AT12" s="11"/>
      <c r="AU12" s="13"/>
      <c r="AV12" s="10"/>
      <c r="AW12" s="15"/>
      <c r="AX12" s="209">
        <f>SUM(T12:AU12)</f>
        <v>0</v>
      </c>
      <c r="AY12" s="210"/>
      <c r="AZ12" s="210"/>
      <c r="BA12" s="211">
        <f t="shared" ref="BA12:BA19" si="0">AX12/$M$28</f>
        <v>0</v>
      </c>
      <c r="BB12" s="212"/>
      <c r="BC12" s="213"/>
      <c r="BD12" s="192">
        <f>COUNTA(T12:AU12)</f>
        <v>0</v>
      </c>
      <c r="BE12" s="193"/>
      <c r="BF12" s="193"/>
      <c r="BG12" s="193"/>
      <c r="BH12" s="192"/>
      <c r="BI12" s="193"/>
      <c r="BJ12" s="193"/>
      <c r="BK12" s="194"/>
    </row>
    <row r="13" spans="2:72" ht="30" customHeight="1" x14ac:dyDescent="0.15">
      <c r="B13" s="235" t="s">
        <v>31</v>
      </c>
      <c r="C13" s="221"/>
      <c r="D13" s="221"/>
      <c r="E13" s="221"/>
      <c r="F13" s="221"/>
      <c r="G13" s="220"/>
      <c r="H13" s="219" t="s">
        <v>34</v>
      </c>
      <c r="I13" s="220"/>
      <c r="J13" s="219"/>
      <c r="K13" s="221"/>
      <c r="L13" s="221"/>
      <c r="M13" s="220"/>
      <c r="N13" s="222" t="s">
        <v>85</v>
      </c>
      <c r="O13" s="223"/>
      <c r="P13" s="223"/>
      <c r="Q13" s="223"/>
      <c r="R13" s="223"/>
      <c r="S13" s="223"/>
      <c r="T13" s="24"/>
      <c r="U13" s="25"/>
      <c r="V13" s="25"/>
      <c r="W13" s="25"/>
      <c r="X13" s="25"/>
      <c r="Y13" s="25"/>
      <c r="Z13" s="26"/>
      <c r="AA13" s="24"/>
      <c r="AB13" s="25"/>
      <c r="AC13" s="25"/>
      <c r="AD13" s="25"/>
      <c r="AE13" s="25"/>
      <c r="AF13" s="25"/>
      <c r="AG13" s="26"/>
      <c r="AH13" s="24"/>
      <c r="AI13" s="25"/>
      <c r="AJ13" s="25"/>
      <c r="AK13" s="25"/>
      <c r="AL13" s="25"/>
      <c r="AM13" s="25"/>
      <c r="AN13" s="26"/>
      <c r="AO13" s="24"/>
      <c r="AP13" s="25"/>
      <c r="AQ13" s="25"/>
      <c r="AR13" s="25"/>
      <c r="AS13" s="25"/>
      <c r="AT13" s="25"/>
      <c r="AU13" s="26"/>
      <c r="AV13" s="24"/>
      <c r="AW13" s="27"/>
      <c r="AX13" s="209">
        <f t="shared" ref="AX13:AX19" si="1">SUM(T13:AU13)</f>
        <v>0</v>
      </c>
      <c r="AY13" s="210"/>
      <c r="AZ13" s="210"/>
      <c r="BA13" s="236">
        <f t="shared" si="0"/>
        <v>0</v>
      </c>
      <c r="BB13" s="237"/>
      <c r="BC13" s="238"/>
      <c r="BD13" s="192">
        <f t="shared" ref="BD13:BD19" si="2">COUNTA(T13:AU13)</f>
        <v>0</v>
      </c>
      <c r="BE13" s="193"/>
      <c r="BF13" s="193"/>
      <c r="BG13" s="193"/>
      <c r="BH13" s="239"/>
      <c r="BI13" s="240"/>
      <c r="BJ13" s="240"/>
      <c r="BK13" s="241"/>
    </row>
    <row r="14" spans="2:72" ht="30" customHeight="1" x14ac:dyDescent="0.15">
      <c r="B14" s="204" t="s">
        <v>31</v>
      </c>
      <c r="C14" s="205"/>
      <c r="D14" s="205"/>
      <c r="E14" s="205"/>
      <c r="F14" s="205"/>
      <c r="G14" s="205"/>
      <c r="H14" s="205" t="s">
        <v>34</v>
      </c>
      <c r="I14" s="205"/>
      <c r="J14" s="228"/>
      <c r="K14" s="229"/>
      <c r="L14" s="229"/>
      <c r="M14" s="230"/>
      <c r="N14" s="207" t="s">
        <v>86</v>
      </c>
      <c r="O14" s="207"/>
      <c r="P14" s="207"/>
      <c r="Q14" s="207"/>
      <c r="R14" s="207"/>
      <c r="S14" s="208"/>
      <c r="T14" s="10"/>
      <c r="U14" s="11"/>
      <c r="V14" s="11"/>
      <c r="W14" s="11"/>
      <c r="X14" s="11"/>
      <c r="Y14" s="11"/>
      <c r="Z14" s="13"/>
      <c r="AA14" s="10"/>
      <c r="AB14" s="11"/>
      <c r="AC14" s="11"/>
      <c r="AD14" s="11"/>
      <c r="AE14" s="11"/>
      <c r="AF14" s="11"/>
      <c r="AG14" s="13"/>
      <c r="AH14" s="10"/>
      <c r="AI14" s="11"/>
      <c r="AJ14" s="11"/>
      <c r="AK14" s="11"/>
      <c r="AL14" s="11"/>
      <c r="AM14" s="11"/>
      <c r="AN14" s="13"/>
      <c r="AO14" s="10"/>
      <c r="AP14" s="11"/>
      <c r="AQ14" s="11"/>
      <c r="AR14" s="11"/>
      <c r="AS14" s="11"/>
      <c r="AT14" s="11"/>
      <c r="AU14" s="13"/>
      <c r="AV14" s="10"/>
      <c r="AW14" s="15"/>
      <c r="AX14" s="209">
        <f t="shared" si="1"/>
        <v>0</v>
      </c>
      <c r="AY14" s="210"/>
      <c r="AZ14" s="210"/>
      <c r="BA14" s="232">
        <f t="shared" si="0"/>
        <v>0</v>
      </c>
      <c r="BB14" s="233"/>
      <c r="BC14" s="234"/>
      <c r="BD14" s="192">
        <f t="shared" si="2"/>
        <v>0</v>
      </c>
      <c r="BE14" s="193"/>
      <c r="BF14" s="193"/>
      <c r="BG14" s="193"/>
      <c r="BH14" s="192"/>
      <c r="BI14" s="193"/>
      <c r="BJ14" s="193"/>
      <c r="BK14" s="194"/>
    </row>
    <row r="15" spans="2:72" ht="30" customHeight="1" x14ac:dyDescent="0.15">
      <c r="B15" s="216" t="s">
        <v>38</v>
      </c>
      <c r="C15" s="217"/>
      <c r="D15" s="217"/>
      <c r="E15" s="217"/>
      <c r="F15" s="217"/>
      <c r="G15" s="218"/>
      <c r="H15" s="219" t="s">
        <v>32</v>
      </c>
      <c r="I15" s="220"/>
      <c r="J15" s="219"/>
      <c r="K15" s="221"/>
      <c r="L15" s="221"/>
      <c r="M15" s="220"/>
      <c r="N15" s="222" t="s">
        <v>87</v>
      </c>
      <c r="O15" s="223"/>
      <c r="P15" s="223"/>
      <c r="Q15" s="223"/>
      <c r="R15" s="223"/>
      <c r="S15" s="223"/>
      <c r="T15" s="10"/>
      <c r="U15" s="11"/>
      <c r="V15" s="11"/>
      <c r="W15" s="11"/>
      <c r="X15" s="11"/>
      <c r="Y15" s="11"/>
      <c r="Z15" s="13"/>
      <c r="AA15" s="10"/>
      <c r="AB15" s="11"/>
      <c r="AC15" s="11"/>
      <c r="AD15" s="11"/>
      <c r="AE15" s="11"/>
      <c r="AF15" s="11"/>
      <c r="AG15" s="13"/>
      <c r="AH15" s="10"/>
      <c r="AI15" s="11"/>
      <c r="AJ15" s="11"/>
      <c r="AK15" s="11"/>
      <c r="AL15" s="11"/>
      <c r="AM15" s="11"/>
      <c r="AN15" s="13"/>
      <c r="AO15" s="10"/>
      <c r="AP15" s="11"/>
      <c r="AQ15" s="11"/>
      <c r="AR15" s="11"/>
      <c r="AS15" s="11"/>
      <c r="AT15" s="11"/>
      <c r="AU15" s="13"/>
      <c r="AV15" s="10"/>
      <c r="AW15" s="15"/>
      <c r="AX15" s="209">
        <f t="shared" si="1"/>
        <v>0</v>
      </c>
      <c r="AY15" s="210"/>
      <c r="AZ15" s="210"/>
      <c r="BA15" s="211">
        <f t="shared" si="0"/>
        <v>0</v>
      </c>
      <c r="BB15" s="212"/>
      <c r="BC15" s="213"/>
      <c r="BD15" s="192">
        <f t="shared" si="2"/>
        <v>0</v>
      </c>
      <c r="BE15" s="193"/>
      <c r="BF15" s="193"/>
      <c r="BG15" s="193"/>
      <c r="BH15" s="192"/>
      <c r="BI15" s="193"/>
      <c r="BJ15" s="193"/>
      <c r="BK15" s="194"/>
    </row>
    <row r="16" spans="2:72" ht="30" customHeight="1" x14ac:dyDescent="0.15">
      <c r="B16" s="216" t="s">
        <v>38</v>
      </c>
      <c r="C16" s="217"/>
      <c r="D16" s="217"/>
      <c r="E16" s="217"/>
      <c r="F16" s="217"/>
      <c r="G16" s="218"/>
      <c r="H16" s="219" t="s">
        <v>32</v>
      </c>
      <c r="I16" s="220"/>
      <c r="J16" s="219"/>
      <c r="K16" s="221"/>
      <c r="L16" s="221"/>
      <c r="M16" s="220"/>
      <c r="N16" s="222" t="s">
        <v>88</v>
      </c>
      <c r="O16" s="223"/>
      <c r="P16" s="223"/>
      <c r="Q16" s="223"/>
      <c r="R16" s="223"/>
      <c r="S16" s="223"/>
      <c r="T16" s="10"/>
      <c r="U16" s="11"/>
      <c r="V16" s="11"/>
      <c r="W16" s="11"/>
      <c r="X16" s="11"/>
      <c r="Y16" s="11"/>
      <c r="Z16" s="13"/>
      <c r="AA16" s="10"/>
      <c r="AB16" s="11"/>
      <c r="AC16" s="11"/>
      <c r="AD16" s="11"/>
      <c r="AE16" s="11"/>
      <c r="AF16" s="11"/>
      <c r="AG16" s="13"/>
      <c r="AH16" s="10"/>
      <c r="AI16" s="11"/>
      <c r="AJ16" s="11"/>
      <c r="AK16" s="11"/>
      <c r="AL16" s="11"/>
      <c r="AM16" s="11"/>
      <c r="AN16" s="13"/>
      <c r="AO16" s="10"/>
      <c r="AP16" s="11"/>
      <c r="AQ16" s="11"/>
      <c r="AR16" s="11"/>
      <c r="AS16" s="11"/>
      <c r="AT16" s="11"/>
      <c r="AU16" s="13"/>
      <c r="AV16" s="10"/>
      <c r="AW16" s="15"/>
      <c r="AX16" s="209">
        <f t="shared" si="1"/>
        <v>0</v>
      </c>
      <c r="AY16" s="210"/>
      <c r="AZ16" s="210"/>
      <c r="BA16" s="211">
        <f t="shared" si="0"/>
        <v>0</v>
      </c>
      <c r="BB16" s="212"/>
      <c r="BC16" s="213"/>
      <c r="BD16" s="192">
        <f t="shared" si="2"/>
        <v>0</v>
      </c>
      <c r="BE16" s="193"/>
      <c r="BF16" s="193"/>
      <c r="BG16" s="193"/>
      <c r="BH16" s="192"/>
      <c r="BI16" s="193"/>
      <c r="BJ16" s="193"/>
      <c r="BK16" s="194"/>
      <c r="BQ16" s="231"/>
      <c r="BR16" s="231"/>
      <c r="BS16" s="231"/>
      <c r="BT16" s="231"/>
    </row>
    <row r="17" spans="2:72" ht="30" customHeight="1" x14ac:dyDescent="0.15">
      <c r="B17" s="204" t="s">
        <v>38</v>
      </c>
      <c r="C17" s="205"/>
      <c r="D17" s="205"/>
      <c r="E17" s="205"/>
      <c r="F17" s="205"/>
      <c r="G17" s="205"/>
      <c r="H17" s="205" t="s">
        <v>34</v>
      </c>
      <c r="I17" s="205"/>
      <c r="J17" s="206"/>
      <c r="K17" s="206"/>
      <c r="L17" s="206"/>
      <c r="M17" s="206"/>
      <c r="N17" s="207" t="s">
        <v>89</v>
      </c>
      <c r="O17" s="207"/>
      <c r="P17" s="207"/>
      <c r="Q17" s="207"/>
      <c r="R17" s="207"/>
      <c r="S17" s="208"/>
      <c r="T17" s="10"/>
      <c r="U17" s="11"/>
      <c r="V17" s="11"/>
      <c r="W17" s="11"/>
      <c r="X17" s="11"/>
      <c r="Y17" s="11"/>
      <c r="Z17" s="13"/>
      <c r="AA17" s="10"/>
      <c r="AB17" s="11"/>
      <c r="AC17" s="11"/>
      <c r="AD17" s="11"/>
      <c r="AE17" s="11"/>
      <c r="AF17" s="11"/>
      <c r="AG17" s="13"/>
      <c r="AH17" s="10"/>
      <c r="AI17" s="11"/>
      <c r="AJ17" s="11"/>
      <c r="AK17" s="11"/>
      <c r="AL17" s="11"/>
      <c r="AM17" s="11"/>
      <c r="AN17" s="13"/>
      <c r="AO17" s="10"/>
      <c r="AP17" s="11"/>
      <c r="AQ17" s="11"/>
      <c r="AR17" s="11"/>
      <c r="AS17" s="11"/>
      <c r="AT17" s="11"/>
      <c r="AU17" s="13"/>
      <c r="AV17" s="10"/>
      <c r="AW17" s="15"/>
      <c r="AX17" s="209">
        <f t="shared" si="1"/>
        <v>0</v>
      </c>
      <c r="AY17" s="210"/>
      <c r="AZ17" s="210"/>
      <c r="BA17" s="211">
        <f t="shared" si="0"/>
        <v>0</v>
      </c>
      <c r="BB17" s="212"/>
      <c r="BC17" s="213"/>
      <c r="BD17" s="192">
        <f t="shared" si="2"/>
        <v>0</v>
      </c>
      <c r="BE17" s="193"/>
      <c r="BF17" s="193"/>
      <c r="BG17" s="193"/>
      <c r="BH17" s="192"/>
      <c r="BI17" s="193"/>
      <c r="BJ17" s="193"/>
      <c r="BK17" s="194"/>
      <c r="BQ17" s="28"/>
      <c r="BR17" s="28"/>
      <c r="BS17" s="28"/>
      <c r="BT17" s="28"/>
    </row>
    <row r="18" spans="2:72" ht="30" customHeight="1" x14ac:dyDescent="0.15">
      <c r="B18" s="204" t="s">
        <v>38</v>
      </c>
      <c r="C18" s="205"/>
      <c r="D18" s="205"/>
      <c r="E18" s="205"/>
      <c r="F18" s="205"/>
      <c r="G18" s="205"/>
      <c r="H18" s="205" t="s">
        <v>34</v>
      </c>
      <c r="I18" s="205"/>
      <c r="J18" s="228"/>
      <c r="K18" s="229"/>
      <c r="L18" s="229"/>
      <c r="M18" s="230"/>
      <c r="N18" s="207" t="s">
        <v>90</v>
      </c>
      <c r="O18" s="207"/>
      <c r="P18" s="207"/>
      <c r="Q18" s="207"/>
      <c r="R18" s="207"/>
      <c r="S18" s="208"/>
      <c r="T18" s="10"/>
      <c r="U18" s="11"/>
      <c r="V18" s="11"/>
      <c r="W18" s="11"/>
      <c r="X18" s="11"/>
      <c r="Y18" s="11"/>
      <c r="Z18" s="13"/>
      <c r="AA18" s="10"/>
      <c r="AB18" s="11"/>
      <c r="AC18" s="11"/>
      <c r="AD18" s="11"/>
      <c r="AE18" s="11"/>
      <c r="AF18" s="11"/>
      <c r="AG18" s="13"/>
      <c r="AH18" s="10"/>
      <c r="AI18" s="11"/>
      <c r="AJ18" s="11"/>
      <c r="AK18" s="11"/>
      <c r="AL18" s="11"/>
      <c r="AM18" s="11"/>
      <c r="AN18" s="13"/>
      <c r="AO18" s="10"/>
      <c r="AP18" s="11"/>
      <c r="AQ18" s="11"/>
      <c r="AR18" s="11"/>
      <c r="AS18" s="11"/>
      <c r="AT18" s="11"/>
      <c r="AU18" s="13"/>
      <c r="AV18" s="10"/>
      <c r="AW18" s="15"/>
      <c r="AX18" s="209">
        <f t="shared" si="1"/>
        <v>0</v>
      </c>
      <c r="AY18" s="210"/>
      <c r="AZ18" s="210"/>
      <c r="BA18" s="211">
        <f t="shared" si="0"/>
        <v>0</v>
      </c>
      <c r="BB18" s="212"/>
      <c r="BC18" s="213"/>
      <c r="BD18" s="192">
        <f t="shared" si="2"/>
        <v>0</v>
      </c>
      <c r="BE18" s="193"/>
      <c r="BF18" s="193"/>
      <c r="BG18" s="193"/>
      <c r="BH18" s="192"/>
      <c r="BI18" s="193"/>
      <c r="BJ18" s="193"/>
      <c r="BK18" s="194"/>
      <c r="BQ18" s="28"/>
      <c r="BR18" s="28"/>
      <c r="BS18" s="28"/>
      <c r="BT18" s="28"/>
    </row>
    <row r="19" spans="2:72" ht="30" customHeight="1" x14ac:dyDescent="0.15">
      <c r="B19" s="204" t="s">
        <v>41</v>
      </c>
      <c r="C19" s="205"/>
      <c r="D19" s="205"/>
      <c r="E19" s="205"/>
      <c r="F19" s="205"/>
      <c r="G19" s="205"/>
      <c r="H19" s="205" t="s">
        <v>34</v>
      </c>
      <c r="I19" s="205"/>
      <c r="J19" s="227"/>
      <c r="K19" s="227"/>
      <c r="L19" s="227"/>
      <c r="M19" s="227"/>
      <c r="N19" s="207" t="s">
        <v>91</v>
      </c>
      <c r="O19" s="207"/>
      <c r="P19" s="207"/>
      <c r="Q19" s="207"/>
      <c r="R19" s="207"/>
      <c r="S19" s="208"/>
      <c r="T19" s="10"/>
      <c r="U19" s="11"/>
      <c r="V19" s="11"/>
      <c r="W19" s="11"/>
      <c r="X19" s="11"/>
      <c r="Y19" s="11"/>
      <c r="Z19" s="13"/>
      <c r="AA19" s="10"/>
      <c r="AB19" s="11"/>
      <c r="AC19" s="11"/>
      <c r="AD19" s="11"/>
      <c r="AE19" s="11"/>
      <c r="AF19" s="11"/>
      <c r="AG19" s="13"/>
      <c r="AH19" s="10"/>
      <c r="AI19" s="11"/>
      <c r="AJ19" s="11"/>
      <c r="AK19" s="11"/>
      <c r="AL19" s="11"/>
      <c r="AM19" s="11"/>
      <c r="AN19" s="13"/>
      <c r="AO19" s="10"/>
      <c r="AP19" s="11"/>
      <c r="AQ19" s="11"/>
      <c r="AR19" s="11"/>
      <c r="AS19" s="11"/>
      <c r="AT19" s="11"/>
      <c r="AU19" s="13"/>
      <c r="AV19" s="10"/>
      <c r="AW19" s="15"/>
      <c r="AX19" s="209">
        <f t="shared" si="1"/>
        <v>0</v>
      </c>
      <c r="AY19" s="210"/>
      <c r="AZ19" s="210"/>
      <c r="BA19" s="211">
        <f t="shared" si="0"/>
        <v>0</v>
      </c>
      <c r="BB19" s="212"/>
      <c r="BC19" s="213"/>
      <c r="BD19" s="192">
        <f t="shared" si="2"/>
        <v>0</v>
      </c>
      <c r="BE19" s="193"/>
      <c r="BF19" s="193"/>
      <c r="BG19" s="193"/>
      <c r="BH19" s="192"/>
      <c r="BI19" s="193"/>
      <c r="BJ19" s="193"/>
      <c r="BK19" s="194"/>
      <c r="BQ19" s="28"/>
      <c r="BR19" s="28"/>
      <c r="BS19" s="28"/>
      <c r="BT19" s="28"/>
    </row>
    <row r="20" spans="2:72" ht="15" thickBot="1" x14ac:dyDescent="0.2">
      <c r="B20" s="224" t="s">
        <v>43</v>
      </c>
      <c r="C20" s="225"/>
      <c r="D20" s="225"/>
      <c r="E20" s="225"/>
      <c r="F20" s="225"/>
      <c r="G20" s="225"/>
      <c r="H20" s="225"/>
      <c r="I20" s="225"/>
      <c r="J20" s="225"/>
      <c r="K20" s="225"/>
      <c r="L20" s="225"/>
      <c r="M20" s="225"/>
      <c r="N20" s="225"/>
      <c r="O20" s="225"/>
      <c r="P20" s="225"/>
      <c r="Q20" s="225"/>
      <c r="R20" s="225"/>
      <c r="S20" s="226"/>
      <c r="T20" s="10"/>
      <c r="U20" s="11"/>
      <c r="V20" s="11"/>
      <c r="W20" s="11"/>
      <c r="X20" s="11"/>
      <c r="Y20" s="11"/>
      <c r="Z20" s="13"/>
      <c r="AA20" s="10"/>
      <c r="AB20" s="11"/>
      <c r="AC20" s="11"/>
      <c r="AD20" s="11"/>
      <c r="AE20" s="11"/>
      <c r="AF20" s="11"/>
      <c r="AG20" s="13"/>
      <c r="AH20" s="10"/>
      <c r="AI20" s="11"/>
      <c r="AJ20" s="11"/>
      <c r="AK20" s="11"/>
      <c r="AL20" s="11"/>
      <c r="AM20" s="11"/>
      <c r="AN20" s="13"/>
      <c r="AO20" s="10"/>
      <c r="AP20" s="11"/>
      <c r="AQ20" s="11"/>
      <c r="AR20" s="11"/>
      <c r="AS20" s="11"/>
      <c r="AT20" s="11"/>
      <c r="AU20" s="13"/>
      <c r="AV20" s="10"/>
      <c r="AW20" s="15"/>
      <c r="AX20" s="163"/>
      <c r="AY20" s="164"/>
      <c r="AZ20" s="164"/>
      <c r="BA20" s="164"/>
      <c r="BB20" s="164"/>
      <c r="BC20" s="165"/>
      <c r="BD20" s="166"/>
      <c r="BE20" s="167"/>
      <c r="BF20" s="167"/>
      <c r="BG20" s="168"/>
      <c r="BH20" s="166"/>
      <c r="BI20" s="167"/>
      <c r="BJ20" s="167"/>
      <c r="BK20" s="168"/>
      <c r="BQ20" s="28"/>
      <c r="BR20" s="28"/>
      <c r="BS20" s="28"/>
      <c r="BT20" s="28"/>
    </row>
    <row r="21" spans="2:72" ht="30" customHeight="1" x14ac:dyDescent="0.15">
      <c r="B21" s="216" t="s">
        <v>44</v>
      </c>
      <c r="C21" s="217"/>
      <c r="D21" s="217"/>
      <c r="E21" s="217"/>
      <c r="F21" s="217"/>
      <c r="G21" s="218"/>
      <c r="H21" s="219" t="s">
        <v>27</v>
      </c>
      <c r="I21" s="220"/>
      <c r="J21" s="219"/>
      <c r="K21" s="221"/>
      <c r="L21" s="221"/>
      <c r="M21" s="220"/>
      <c r="N21" s="222" t="s">
        <v>92</v>
      </c>
      <c r="O21" s="223"/>
      <c r="P21" s="223"/>
      <c r="Q21" s="223"/>
      <c r="R21" s="223"/>
      <c r="S21" s="223"/>
      <c r="T21" s="10"/>
      <c r="U21" s="11"/>
      <c r="V21" s="11"/>
      <c r="W21" s="11"/>
      <c r="X21" s="11"/>
      <c r="Y21" s="11"/>
      <c r="Z21" s="13"/>
      <c r="AA21" s="10"/>
      <c r="AB21" s="11"/>
      <c r="AC21" s="11"/>
      <c r="AD21" s="11"/>
      <c r="AE21" s="11"/>
      <c r="AF21" s="11"/>
      <c r="AG21" s="13"/>
      <c r="AH21" s="10"/>
      <c r="AI21" s="11"/>
      <c r="AJ21" s="11"/>
      <c r="AK21" s="11"/>
      <c r="AL21" s="11"/>
      <c r="AM21" s="11"/>
      <c r="AN21" s="13"/>
      <c r="AO21" s="10"/>
      <c r="AP21" s="11"/>
      <c r="AQ21" s="11"/>
      <c r="AR21" s="11"/>
      <c r="AS21" s="11"/>
      <c r="AT21" s="11"/>
      <c r="AU21" s="13"/>
      <c r="AV21" s="10"/>
      <c r="AW21" s="15"/>
      <c r="AX21" s="209">
        <f>SUM(T21:AU21)</f>
        <v>0</v>
      </c>
      <c r="AY21" s="210"/>
      <c r="AZ21" s="210"/>
      <c r="BA21" s="211">
        <f>AX21/$M$28</f>
        <v>0</v>
      </c>
      <c r="BB21" s="212"/>
      <c r="BC21" s="213"/>
      <c r="BD21" s="192">
        <f>COUNTA(T21:AU21)</f>
        <v>0</v>
      </c>
      <c r="BE21" s="193"/>
      <c r="BF21" s="193"/>
      <c r="BG21" s="193"/>
      <c r="BH21" s="192"/>
      <c r="BI21" s="193"/>
      <c r="BJ21" s="193"/>
      <c r="BK21" s="194"/>
    </row>
    <row r="22" spans="2:72" ht="30" customHeight="1" x14ac:dyDescent="0.15">
      <c r="B22" s="214" t="s">
        <v>44</v>
      </c>
      <c r="C22" s="205"/>
      <c r="D22" s="205"/>
      <c r="E22" s="205"/>
      <c r="F22" s="205"/>
      <c r="G22" s="205"/>
      <c r="H22" s="205" t="s">
        <v>46</v>
      </c>
      <c r="I22" s="205"/>
      <c r="J22" s="215"/>
      <c r="K22" s="205"/>
      <c r="L22" s="205"/>
      <c r="M22" s="205"/>
      <c r="N22" s="207" t="s">
        <v>93</v>
      </c>
      <c r="O22" s="207"/>
      <c r="P22" s="207"/>
      <c r="Q22" s="207"/>
      <c r="R22" s="207"/>
      <c r="S22" s="208"/>
      <c r="T22" s="10"/>
      <c r="U22" s="11"/>
      <c r="V22" s="11"/>
      <c r="W22" s="11"/>
      <c r="X22" s="11"/>
      <c r="Y22" s="11"/>
      <c r="Z22" s="13"/>
      <c r="AA22" s="10"/>
      <c r="AB22" s="11"/>
      <c r="AC22" s="11"/>
      <c r="AD22" s="11"/>
      <c r="AE22" s="11"/>
      <c r="AF22" s="11"/>
      <c r="AG22" s="13"/>
      <c r="AH22" s="10"/>
      <c r="AI22" s="11"/>
      <c r="AJ22" s="11"/>
      <c r="AK22" s="11"/>
      <c r="AL22" s="11"/>
      <c r="AM22" s="11"/>
      <c r="AN22" s="13"/>
      <c r="AO22" s="10"/>
      <c r="AP22" s="11"/>
      <c r="AQ22" s="11"/>
      <c r="AR22" s="11"/>
      <c r="AS22" s="11"/>
      <c r="AT22" s="11"/>
      <c r="AU22" s="13"/>
      <c r="AV22" s="10"/>
      <c r="AW22" s="15"/>
      <c r="AX22" s="209">
        <f t="shared" ref="AX22:AX23" si="3">SUM(T22:AU22)</f>
        <v>0</v>
      </c>
      <c r="AY22" s="210"/>
      <c r="AZ22" s="210"/>
      <c r="BA22" s="211">
        <f>AX22/$M$28</f>
        <v>0</v>
      </c>
      <c r="BB22" s="212"/>
      <c r="BC22" s="213"/>
      <c r="BD22" s="192">
        <f t="shared" ref="BD22:BD23" si="4">COUNTA(T22:AU22)</f>
        <v>0</v>
      </c>
      <c r="BE22" s="193"/>
      <c r="BF22" s="193"/>
      <c r="BG22" s="193"/>
      <c r="BH22" s="192"/>
      <c r="BI22" s="193"/>
      <c r="BJ22" s="193"/>
      <c r="BK22" s="194"/>
    </row>
    <row r="23" spans="2:72" ht="30" customHeight="1" thickBot="1" x14ac:dyDescent="0.2">
      <c r="B23" s="204" t="s">
        <v>44</v>
      </c>
      <c r="C23" s="205"/>
      <c r="D23" s="205"/>
      <c r="E23" s="205"/>
      <c r="F23" s="205"/>
      <c r="G23" s="205"/>
      <c r="H23" s="205" t="s">
        <v>34</v>
      </c>
      <c r="I23" s="205"/>
      <c r="J23" s="206"/>
      <c r="K23" s="206"/>
      <c r="L23" s="206"/>
      <c r="M23" s="206"/>
      <c r="N23" s="207" t="s">
        <v>94</v>
      </c>
      <c r="O23" s="207"/>
      <c r="P23" s="207"/>
      <c r="Q23" s="207"/>
      <c r="R23" s="207"/>
      <c r="S23" s="208"/>
      <c r="T23" s="10"/>
      <c r="U23" s="11"/>
      <c r="V23" s="11"/>
      <c r="W23" s="11"/>
      <c r="X23" s="11"/>
      <c r="Y23" s="11"/>
      <c r="Z23" s="13"/>
      <c r="AA23" s="10"/>
      <c r="AB23" s="11"/>
      <c r="AC23" s="11"/>
      <c r="AD23" s="11"/>
      <c r="AE23" s="11"/>
      <c r="AF23" s="11"/>
      <c r="AG23" s="13"/>
      <c r="AH23" s="10"/>
      <c r="AI23" s="11"/>
      <c r="AJ23" s="11"/>
      <c r="AK23" s="11"/>
      <c r="AL23" s="11"/>
      <c r="AM23" s="11"/>
      <c r="AN23" s="13"/>
      <c r="AO23" s="10"/>
      <c r="AP23" s="11"/>
      <c r="AQ23" s="11"/>
      <c r="AR23" s="11"/>
      <c r="AS23" s="11"/>
      <c r="AT23" s="11"/>
      <c r="AU23" s="13"/>
      <c r="AV23" s="10"/>
      <c r="AW23" s="15"/>
      <c r="AX23" s="209">
        <f t="shared" si="3"/>
        <v>0</v>
      </c>
      <c r="AY23" s="210"/>
      <c r="AZ23" s="210"/>
      <c r="BA23" s="211">
        <f>AX23/$M$28</f>
        <v>0</v>
      </c>
      <c r="BB23" s="212"/>
      <c r="BC23" s="213"/>
      <c r="BD23" s="192">
        <f t="shared" si="4"/>
        <v>0</v>
      </c>
      <c r="BE23" s="193"/>
      <c r="BF23" s="193"/>
      <c r="BG23" s="193"/>
      <c r="BH23" s="192"/>
      <c r="BI23" s="193"/>
      <c r="BJ23" s="193"/>
      <c r="BK23" s="194"/>
    </row>
    <row r="24" spans="2:72" ht="21.75" customHeight="1" x14ac:dyDescent="0.15">
      <c r="B24" s="134" t="s">
        <v>95</v>
      </c>
      <c r="C24" s="135"/>
      <c r="D24" s="135"/>
      <c r="E24" s="135"/>
      <c r="F24" s="135"/>
      <c r="G24" s="135"/>
      <c r="H24" s="135"/>
      <c r="I24" s="135"/>
      <c r="J24" s="135"/>
      <c r="K24" s="135"/>
      <c r="L24" s="135"/>
      <c r="M24" s="135"/>
      <c r="N24" s="135"/>
      <c r="O24" s="135"/>
      <c r="P24" s="135"/>
      <c r="Q24" s="135"/>
      <c r="R24" s="135"/>
      <c r="S24" s="138"/>
      <c r="T24" s="29">
        <f t="shared" ref="T24:AW24" si="5">COUNT(T12:T23)</f>
        <v>0</v>
      </c>
      <c r="U24" s="30">
        <f t="shared" si="5"/>
        <v>0</v>
      </c>
      <c r="V24" s="30">
        <f t="shared" si="5"/>
        <v>0</v>
      </c>
      <c r="W24" s="30">
        <f t="shared" si="5"/>
        <v>0</v>
      </c>
      <c r="X24" s="30">
        <f t="shared" si="5"/>
        <v>0</v>
      </c>
      <c r="Y24" s="30">
        <f t="shared" si="5"/>
        <v>0</v>
      </c>
      <c r="Z24" s="31">
        <f t="shared" si="5"/>
        <v>0</v>
      </c>
      <c r="AA24" s="29">
        <f t="shared" si="5"/>
        <v>0</v>
      </c>
      <c r="AB24" s="30">
        <f t="shared" si="5"/>
        <v>0</v>
      </c>
      <c r="AC24" s="30">
        <f t="shared" si="5"/>
        <v>0</v>
      </c>
      <c r="AD24" s="30">
        <f t="shared" si="5"/>
        <v>0</v>
      </c>
      <c r="AE24" s="30">
        <f t="shared" si="5"/>
        <v>0</v>
      </c>
      <c r="AF24" s="30">
        <f t="shared" si="5"/>
        <v>0</v>
      </c>
      <c r="AG24" s="32">
        <f t="shared" si="5"/>
        <v>0</v>
      </c>
      <c r="AH24" s="33">
        <f t="shared" si="5"/>
        <v>0</v>
      </c>
      <c r="AI24" s="30">
        <f t="shared" si="5"/>
        <v>0</v>
      </c>
      <c r="AJ24" s="30">
        <f t="shared" si="5"/>
        <v>0</v>
      </c>
      <c r="AK24" s="30">
        <f t="shared" si="5"/>
        <v>0</v>
      </c>
      <c r="AL24" s="30">
        <f t="shared" si="5"/>
        <v>0</v>
      </c>
      <c r="AM24" s="30">
        <f t="shared" si="5"/>
        <v>0</v>
      </c>
      <c r="AN24" s="31">
        <f t="shared" si="5"/>
        <v>0</v>
      </c>
      <c r="AO24" s="29">
        <f t="shared" si="5"/>
        <v>0</v>
      </c>
      <c r="AP24" s="30">
        <f t="shared" si="5"/>
        <v>0</v>
      </c>
      <c r="AQ24" s="30">
        <f t="shared" si="5"/>
        <v>0</v>
      </c>
      <c r="AR24" s="30">
        <f t="shared" si="5"/>
        <v>0</v>
      </c>
      <c r="AS24" s="30">
        <f t="shared" si="5"/>
        <v>0</v>
      </c>
      <c r="AT24" s="30">
        <f t="shared" si="5"/>
        <v>0</v>
      </c>
      <c r="AU24" s="32">
        <f t="shared" si="5"/>
        <v>0</v>
      </c>
      <c r="AV24" s="33">
        <f t="shared" si="5"/>
        <v>0</v>
      </c>
      <c r="AW24" s="32">
        <f t="shared" si="5"/>
        <v>0</v>
      </c>
      <c r="AX24" s="195" t="s">
        <v>47</v>
      </c>
      <c r="AY24" s="196"/>
      <c r="AZ24" s="196"/>
      <c r="BA24" s="196"/>
      <c r="BB24" s="196"/>
      <c r="BC24" s="197"/>
      <c r="BD24" s="198" t="s">
        <v>48</v>
      </c>
      <c r="BE24" s="199"/>
      <c r="BF24" s="199"/>
      <c r="BG24" s="200"/>
      <c r="BH24" s="201" t="s">
        <v>49</v>
      </c>
      <c r="BI24" s="202"/>
      <c r="BJ24" s="202"/>
      <c r="BK24" s="203"/>
    </row>
    <row r="25" spans="2:72" ht="43.5" customHeight="1" thickBot="1" x14ac:dyDescent="0.2">
      <c r="B25" s="160" t="s">
        <v>50</v>
      </c>
      <c r="C25" s="161"/>
      <c r="D25" s="161"/>
      <c r="E25" s="161"/>
      <c r="F25" s="161"/>
      <c r="G25" s="161"/>
      <c r="H25" s="161"/>
      <c r="I25" s="161"/>
      <c r="J25" s="161"/>
      <c r="K25" s="161"/>
      <c r="L25" s="161"/>
      <c r="M25" s="161"/>
      <c r="N25" s="161"/>
      <c r="O25" s="161"/>
      <c r="P25" s="161"/>
      <c r="Q25" s="161"/>
      <c r="R25" s="161"/>
      <c r="S25" s="162"/>
      <c r="T25" s="34"/>
      <c r="U25" s="35"/>
      <c r="V25" s="35"/>
      <c r="W25" s="35"/>
      <c r="X25" s="35"/>
      <c r="Y25" s="35"/>
      <c r="Z25" s="36"/>
      <c r="AA25" s="37"/>
      <c r="AB25" s="35"/>
      <c r="AC25" s="35"/>
      <c r="AD25" s="35"/>
      <c r="AE25" s="35"/>
      <c r="AF25" s="35"/>
      <c r="AG25" s="36"/>
      <c r="AH25" s="37"/>
      <c r="AI25" s="35"/>
      <c r="AJ25" s="35"/>
      <c r="AK25" s="35"/>
      <c r="AL25" s="35"/>
      <c r="AM25" s="35"/>
      <c r="AN25" s="36"/>
      <c r="AO25" s="38"/>
      <c r="AP25" s="35"/>
      <c r="AQ25" s="35"/>
      <c r="AR25" s="35"/>
      <c r="AS25" s="35"/>
      <c r="AT25" s="35"/>
      <c r="AU25" s="36"/>
      <c r="AV25" s="37"/>
      <c r="AW25" s="39"/>
      <c r="AX25" s="163">
        <f>SUM(T25:AW25)</f>
        <v>0</v>
      </c>
      <c r="AY25" s="164"/>
      <c r="AZ25" s="164"/>
      <c r="BA25" s="164"/>
      <c r="BB25" s="164"/>
      <c r="BC25" s="165"/>
      <c r="BD25" s="166">
        <v>1</v>
      </c>
      <c r="BE25" s="167"/>
      <c r="BF25" s="167"/>
      <c r="BG25" s="168"/>
      <c r="BH25" s="166">
        <f>SUM(T26:AU27)</f>
        <v>0</v>
      </c>
      <c r="BI25" s="167"/>
      <c r="BJ25" s="167"/>
      <c r="BK25" s="168"/>
    </row>
    <row r="26" spans="2:72" ht="13.5" customHeight="1" x14ac:dyDescent="0.15">
      <c r="B26" s="169" t="s">
        <v>51</v>
      </c>
      <c r="C26" s="170"/>
      <c r="D26" s="170"/>
      <c r="E26" s="170"/>
      <c r="F26" s="170"/>
      <c r="G26" s="170"/>
      <c r="H26" s="170"/>
      <c r="I26" s="170"/>
      <c r="J26" s="170"/>
      <c r="K26" s="171"/>
      <c r="L26" s="172" t="s">
        <v>52</v>
      </c>
      <c r="M26" s="170"/>
      <c r="N26" s="170"/>
      <c r="O26" s="170"/>
      <c r="P26" s="170"/>
      <c r="Q26" s="170"/>
      <c r="R26" s="170"/>
      <c r="S26" s="173"/>
      <c r="T26" s="40"/>
      <c r="U26" s="41"/>
      <c r="V26" s="41"/>
      <c r="W26" s="41"/>
      <c r="X26" s="41"/>
      <c r="Y26" s="41"/>
      <c r="Z26" s="42"/>
      <c r="AA26" s="40"/>
      <c r="AB26" s="41"/>
      <c r="AC26" s="41"/>
      <c r="AD26" s="41"/>
      <c r="AE26" s="41"/>
      <c r="AF26" s="41"/>
      <c r="AG26" s="42"/>
      <c r="AH26" s="40"/>
      <c r="AI26" s="41"/>
      <c r="AJ26" s="41"/>
      <c r="AK26" s="41"/>
      <c r="AL26" s="41"/>
      <c r="AM26" s="41"/>
      <c r="AN26" s="42"/>
      <c r="AO26" s="40"/>
      <c r="AP26" s="41"/>
      <c r="AQ26" s="41"/>
      <c r="AR26" s="41"/>
      <c r="AS26" s="41"/>
      <c r="AT26" s="41"/>
      <c r="AU26" s="42"/>
      <c r="AV26" s="40"/>
      <c r="AW26" s="41"/>
      <c r="AX26" s="174" t="s">
        <v>53</v>
      </c>
      <c r="AY26" s="175"/>
      <c r="AZ26" s="175"/>
      <c r="BA26" s="175"/>
      <c r="BB26" s="175"/>
      <c r="BC26" s="176"/>
      <c r="BD26" s="180">
        <f>BD25+BH25/M28</f>
        <v>1</v>
      </c>
      <c r="BE26" s="181"/>
      <c r="BF26" s="181"/>
      <c r="BG26" s="181"/>
      <c r="BH26" s="181"/>
      <c r="BI26" s="181"/>
      <c r="BJ26" s="181"/>
      <c r="BK26" s="182"/>
    </row>
    <row r="27" spans="2:72" ht="18.75" customHeight="1" thickBot="1" x14ac:dyDescent="0.2">
      <c r="B27" s="186" t="s">
        <v>54</v>
      </c>
      <c r="C27" s="187"/>
      <c r="D27" s="187"/>
      <c r="E27" s="187"/>
      <c r="F27" s="187"/>
      <c r="G27" s="187"/>
      <c r="H27" s="187"/>
      <c r="I27" s="187"/>
      <c r="J27" s="187"/>
      <c r="K27" s="188"/>
      <c r="L27" s="189" t="s">
        <v>55</v>
      </c>
      <c r="M27" s="190"/>
      <c r="N27" s="190"/>
      <c r="O27" s="190"/>
      <c r="P27" s="190"/>
      <c r="Q27" s="190"/>
      <c r="R27" s="190"/>
      <c r="S27" s="191"/>
      <c r="T27" s="43"/>
      <c r="U27" s="44"/>
      <c r="V27" s="44"/>
      <c r="W27" s="44"/>
      <c r="X27" s="44"/>
      <c r="Y27" s="44"/>
      <c r="Z27" s="45"/>
      <c r="AA27" s="43"/>
      <c r="AB27" s="44"/>
      <c r="AC27" s="44"/>
      <c r="AD27" s="44"/>
      <c r="AE27" s="44"/>
      <c r="AF27" s="44"/>
      <c r="AG27" s="45"/>
      <c r="AH27" s="43"/>
      <c r="AI27" s="44"/>
      <c r="AJ27" s="44"/>
      <c r="AK27" s="44"/>
      <c r="AL27" s="44"/>
      <c r="AM27" s="44"/>
      <c r="AN27" s="45"/>
      <c r="AO27" s="43"/>
      <c r="AP27" s="44"/>
      <c r="AQ27" s="44"/>
      <c r="AR27" s="44"/>
      <c r="AS27" s="44"/>
      <c r="AT27" s="44"/>
      <c r="AU27" s="45"/>
      <c r="AV27" s="43"/>
      <c r="AW27" s="44"/>
      <c r="AX27" s="177"/>
      <c r="AY27" s="178"/>
      <c r="AZ27" s="178"/>
      <c r="BA27" s="178"/>
      <c r="BB27" s="178"/>
      <c r="BC27" s="179"/>
      <c r="BD27" s="183"/>
      <c r="BE27" s="184"/>
      <c r="BF27" s="184"/>
      <c r="BG27" s="184"/>
      <c r="BH27" s="184"/>
      <c r="BI27" s="184"/>
      <c r="BJ27" s="184"/>
      <c r="BK27" s="185"/>
    </row>
    <row r="28" spans="2:72" ht="18.75" customHeight="1" x14ac:dyDescent="0.15">
      <c r="B28" s="134" t="s">
        <v>56</v>
      </c>
      <c r="C28" s="135"/>
      <c r="D28" s="135"/>
      <c r="E28" s="135"/>
      <c r="F28" s="135"/>
      <c r="G28" s="135"/>
      <c r="H28" s="135"/>
      <c r="I28" s="135"/>
      <c r="J28" s="135"/>
      <c r="K28" s="135"/>
      <c r="L28" s="136"/>
      <c r="M28" s="137">
        <v>160</v>
      </c>
      <c r="N28" s="135"/>
      <c r="O28" s="135"/>
      <c r="P28" s="135"/>
      <c r="Q28" s="135"/>
      <c r="R28" s="135"/>
      <c r="S28" s="138"/>
      <c r="T28" s="139" t="s">
        <v>57</v>
      </c>
      <c r="U28" s="140"/>
      <c r="V28" s="140"/>
      <c r="W28" s="140"/>
      <c r="X28" s="140"/>
      <c r="Y28" s="140"/>
      <c r="Z28" s="140"/>
      <c r="AA28" s="140"/>
      <c r="AB28" s="140"/>
      <c r="AC28" s="140"/>
      <c r="AD28" s="140"/>
      <c r="AE28" s="140"/>
      <c r="AF28" s="140"/>
      <c r="AG28" s="140"/>
      <c r="AH28" s="140"/>
      <c r="AI28" s="140"/>
      <c r="AJ28" s="140"/>
      <c r="AK28" s="140"/>
      <c r="AL28" s="140"/>
      <c r="AM28" s="140"/>
      <c r="AN28" s="140"/>
      <c r="AO28" s="140"/>
      <c r="AP28" s="140"/>
      <c r="AQ28" s="140"/>
      <c r="AR28" s="140"/>
      <c r="AS28" s="140"/>
      <c r="AT28" s="140"/>
      <c r="AU28" s="140"/>
      <c r="AV28" s="140"/>
      <c r="AW28" s="140"/>
      <c r="AX28" s="140"/>
      <c r="AY28" s="140"/>
      <c r="AZ28" s="140"/>
      <c r="BA28" s="140"/>
      <c r="BB28" s="140"/>
      <c r="BC28" s="140"/>
      <c r="BD28" s="140"/>
      <c r="BE28" s="140"/>
      <c r="BF28" s="140"/>
      <c r="BG28" s="140"/>
      <c r="BH28" s="140"/>
      <c r="BI28" s="140"/>
      <c r="BJ28" s="140"/>
      <c r="BK28" s="141"/>
    </row>
    <row r="29" spans="2:72" ht="18.75" customHeight="1" thickBot="1" x14ac:dyDescent="0.2">
      <c r="B29" s="142" t="s">
        <v>58</v>
      </c>
      <c r="C29" s="143"/>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143"/>
      <c r="AL29" s="143"/>
      <c r="AM29" s="143"/>
      <c r="AN29" s="143"/>
      <c r="AO29" s="143"/>
      <c r="AP29" s="143"/>
      <c r="AQ29" s="143"/>
      <c r="AR29" s="143"/>
      <c r="AS29" s="143"/>
      <c r="AT29" s="143"/>
      <c r="AU29" s="143"/>
      <c r="AV29" s="143"/>
      <c r="AW29" s="143"/>
      <c r="AX29" s="143"/>
      <c r="AY29" s="143"/>
      <c r="AZ29" s="143"/>
      <c r="BA29" s="143"/>
      <c r="BB29" s="143"/>
      <c r="BC29" s="143"/>
      <c r="BD29" s="143"/>
      <c r="BE29" s="143"/>
      <c r="BF29" s="143"/>
      <c r="BG29" s="143"/>
      <c r="BH29" s="143"/>
      <c r="BI29" s="143"/>
      <c r="BJ29" s="143"/>
      <c r="BK29" s="144"/>
    </row>
    <row r="30" spans="2:72" s="49" customFormat="1" ht="7.5" customHeight="1" thickBot="1" x14ac:dyDescent="0.2">
      <c r="B30" s="46"/>
      <c r="C30" s="46"/>
      <c r="D30" s="46"/>
      <c r="E30" s="46"/>
      <c r="F30" s="46"/>
      <c r="G30" s="46"/>
      <c r="H30" s="47"/>
      <c r="I30" s="47"/>
      <c r="J30" s="47"/>
      <c r="K30" s="47"/>
      <c r="L30" s="47"/>
      <c r="M30" s="48"/>
      <c r="N30" s="48"/>
      <c r="O30" s="48"/>
      <c r="P30" s="48"/>
      <c r="Q30" s="48"/>
      <c r="R30" s="48"/>
    </row>
    <row r="31" spans="2:72" s="49" customFormat="1" ht="23.25" customHeight="1" x14ac:dyDescent="0.15">
      <c r="B31" s="145" t="s">
        <v>59</v>
      </c>
      <c r="C31" s="146"/>
      <c r="D31" s="146"/>
      <c r="E31" s="146"/>
      <c r="F31" s="146"/>
      <c r="G31" s="146"/>
      <c r="H31" s="147"/>
      <c r="I31" s="151" t="s">
        <v>7</v>
      </c>
      <c r="J31" s="90"/>
      <c r="K31" s="90"/>
      <c r="L31" s="90"/>
      <c r="M31" s="90"/>
      <c r="N31" s="91"/>
      <c r="O31" s="152" t="s">
        <v>26</v>
      </c>
      <c r="P31" s="153"/>
      <c r="Q31" s="153"/>
      <c r="R31" s="153"/>
      <c r="S31" s="154"/>
      <c r="T31" s="155" t="s">
        <v>28</v>
      </c>
      <c r="U31" s="87"/>
      <c r="V31" s="87"/>
      <c r="W31" s="87"/>
      <c r="X31" s="87"/>
      <c r="Y31" s="156"/>
      <c r="Z31" s="157" t="s">
        <v>60</v>
      </c>
      <c r="AA31" s="158"/>
      <c r="AB31" s="158"/>
      <c r="AC31" s="158"/>
      <c r="AD31" s="158"/>
      <c r="AE31" s="159"/>
      <c r="AF31" s="157" t="s">
        <v>61</v>
      </c>
      <c r="AG31" s="158"/>
      <c r="AH31" s="158"/>
      <c r="AI31" s="158"/>
      <c r="AJ31" s="158"/>
      <c r="AK31" s="159"/>
      <c r="AL31" s="127" t="s">
        <v>62</v>
      </c>
      <c r="AM31" s="128"/>
      <c r="AN31" s="128"/>
      <c r="AO31" s="128"/>
      <c r="AP31" s="128"/>
      <c r="AQ31" s="129"/>
      <c r="AR31" s="127" t="s">
        <v>63</v>
      </c>
      <c r="AS31" s="128"/>
      <c r="AT31" s="128"/>
      <c r="AU31" s="128"/>
      <c r="AV31" s="128"/>
      <c r="AW31" s="130"/>
      <c r="AX31" s="131" t="s">
        <v>64</v>
      </c>
      <c r="AY31" s="132"/>
      <c r="AZ31" s="132"/>
      <c r="BA31" s="132"/>
      <c r="BB31" s="132"/>
      <c r="BC31" s="132"/>
      <c r="BD31" s="132"/>
      <c r="BE31" s="132"/>
      <c r="BF31" s="132"/>
      <c r="BG31" s="132"/>
      <c r="BH31" s="132"/>
      <c r="BI31" s="132"/>
      <c r="BJ31" s="132"/>
      <c r="BK31" s="133"/>
    </row>
    <row r="32" spans="2:72" s="49" customFormat="1" ht="15" customHeight="1" x14ac:dyDescent="0.15">
      <c r="B32" s="148"/>
      <c r="C32" s="149"/>
      <c r="D32" s="149"/>
      <c r="E32" s="149"/>
      <c r="F32" s="149"/>
      <c r="G32" s="149"/>
      <c r="H32" s="150"/>
      <c r="I32" s="122" t="s">
        <v>65</v>
      </c>
      <c r="J32" s="120"/>
      <c r="K32" s="120"/>
      <c r="L32" s="120"/>
      <c r="M32" s="120"/>
      <c r="N32" s="123"/>
      <c r="O32" s="119" t="s">
        <v>66</v>
      </c>
      <c r="P32" s="120"/>
      <c r="Q32" s="121"/>
      <c r="R32" s="122" t="s">
        <v>67</v>
      </c>
      <c r="S32" s="121"/>
      <c r="T32" s="122" t="s">
        <v>66</v>
      </c>
      <c r="U32" s="120"/>
      <c r="V32" s="121"/>
      <c r="W32" s="122" t="s">
        <v>67</v>
      </c>
      <c r="X32" s="120"/>
      <c r="Y32" s="121"/>
      <c r="Z32" s="112" t="s">
        <v>66</v>
      </c>
      <c r="AA32" s="113"/>
      <c r="AB32" s="114"/>
      <c r="AC32" s="112" t="s">
        <v>67</v>
      </c>
      <c r="AD32" s="113"/>
      <c r="AE32" s="114"/>
      <c r="AF32" s="112" t="s">
        <v>66</v>
      </c>
      <c r="AG32" s="113"/>
      <c r="AH32" s="114"/>
      <c r="AI32" s="112" t="s">
        <v>67</v>
      </c>
      <c r="AJ32" s="113"/>
      <c r="AK32" s="114"/>
      <c r="AL32" s="98" t="s">
        <v>66</v>
      </c>
      <c r="AM32" s="99"/>
      <c r="AN32" s="115"/>
      <c r="AO32" s="98" t="s">
        <v>67</v>
      </c>
      <c r="AP32" s="99"/>
      <c r="AQ32" s="115"/>
      <c r="AR32" s="98" t="s">
        <v>66</v>
      </c>
      <c r="AS32" s="99"/>
      <c r="AT32" s="115"/>
      <c r="AU32" s="98" t="s">
        <v>67</v>
      </c>
      <c r="AV32" s="99"/>
      <c r="AW32" s="100"/>
      <c r="AX32" s="116" t="s">
        <v>68</v>
      </c>
      <c r="AY32" s="105"/>
      <c r="AZ32" s="105"/>
      <c r="BA32" s="105"/>
      <c r="BB32" s="105"/>
      <c r="BC32" s="105"/>
      <c r="BD32" s="105"/>
      <c r="BE32" s="117"/>
      <c r="BF32" s="118" t="s">
        <v>69</v>
      </c>
      <c r="BG32" s="105"/>
      <c r="BH32" s="105"/>
      <c r="BI32" s="105"/>
      <c r="BJ32" s="105"/>
      <c r="BK32" s="106"/>
    </row>
    <row r="33" spans="2:83" s="49" customFormat="1" ht="15" customHeight="1" x14ac:dyDescent="0.15">
      <c r="B33" s="119" t="s">
        <v>70</v>
      </c>
      <c r="C33" s="120"/>
      <c r="D33" s="120"/>
      <c r="E33" s="120"/>
      <c r="F33" s="120"/>
      <c r="G33" s="120"/>
      <c r="H33" s="121"/>
      <c r="I33" s="122" t="s">
        <v>32</v>
      </c>
      <c r="J33" s="120"/>
      <c r="K33" s="121"/>
      <c r="L33" s="122" t="s">
        <v>72</v>
      </c>
      <c r="M33" s="120"/>
      <c r="N33" s="123"/>
      <c r="O33" s="124"/>
      <c r="P33" s="125"/>
      <c r="Q33" s="126"/>
      <c r="R33" s="122"/>
      <c r="S33" s="121"/>
      <c r="T33" s="122"/>
      <c r="U33" s="120"/>
      <c r="V33" s="121"/>
      <c r="W33" s="122"/>
      <c r="X33" s="120"/>
      <c r="Y33" s="121"/>
      <c r="Z33" s="112"/>
      <c r="AA33" s="113"/>
      <c r="AB33" s="114"/>
      <c r="AC33" s="112"/>
      <c r="AD33" s="113"/>
      <c r="AE33" s="114"/>
      <c r="AF33" s="112"/>
      <c r="AG33" s="113"/>
      <c r="AH33" s="114"/>
      <c r="AI33" s="112"/>
      <c r="AJ33" s="113"/>
      <c r="AK33" s="114"/>
      <c r="AL33" s="98"/>
      <c r="AM33" s="99"/>
      <c r="AN33" s="115"/>
      <c r="AO33" s="98"/>
      <c r="AP33" s="99"/>
      <c r="AQ33" s="115"/>
      <c r="AR33" s="98"/>
      <c r="AS33" s="99"/>
      <c r="AT33" s="115"/>
      <c r="AU33" s="98"/>
      <c r="AV33" s="99"/>
      <c r="AW33" s="100"/>
      <c r="AX33" s="101">
        <f>BD26</f>
        <v>1</v>
      </c>
      <c r="AY33" s="102"/>
      <c r="AZ33" s="102"/>
      <c r="BA33" s="102"/>
      <c r="BB33" s="102"/>
      <c r="BC33" s="102"/>
      <c r="BD33" s="102"/>
      <c r="BE33" s="103"/>
      <c r="BF33" s="104">
        <f>SUM(Z36:AK36)</f>
        <v>0</v>
      </c>
      <c r="BG33" s="105"/>
      <c r="BH33" s="105"/>
      <c r="BI33" s="105"/>
      <c r="BJ33" s="105"/>
      <c r="BK33" s="106"/>
      <c r="BL33" s="50"/>
      <c r="BM33" s="50"/>
      <c r="BN33" s="50"/>
      <c r="BO33" s="50"/>
      <c r="BP33" s="50"/>
      <c r="BQ33" s="50"/>
      <c r="BR33" s="50"/>
      <c r="BS33" s="50"/>
      <c r="BT33" s="50"/>
      <c r="BU33" s="50"/>
      <c r="BV33" s="50"/>
      <c r="BW33" s="50"/>
      <c r="BX33" s="50"/>
      <c r="BY33" s="50"/>
      <c r="BZ33" s="50"/>
      <c r="CA33" s="50"/>
      <c r="CB33" s="50"/>
      <c r="CC33" s="50"/>
      <c r="CD33" s="50"/>
      <c r="CE33" s="50"/>
    </row>
    <row r="34" spans="2:83" s="49" customFormat="1" ht="15" customHeight="1" thickBot="1" x14ac:dyDescent="0.2">
      <c r="B34" s="107" t="s">
        <v>73</v>
      </c>
      <c r="C34" s="108"/>
      <c r="D34" s="108"/>
      <c r="E34" s="108"/>
      <c r="F34" s="108"/>
      <c r="G34" s="108"/>
      <c r="H34" s="109"/>
      <c r="I34" s="110" t="s">
        <v>34</v>
      </c>
      <c r="J34" s="108"/>
      <c r="K34" s="109"/>
      <c r="L34" s="110" t="s">
        <v>74</v>
      </c>
      <c r="M34" s="108"/>
      <c r="N34" s="111"/>
      <c r="O34" s="107"/>
      <c r="P34" s="108"/>
      <c r="Q34" s="109"/>
      <c r="R34" s="110"/>
      <c r="S34" s="109"/>
      <c r="T34" s="110"/>
      <c r="U34" s="108"/>
      <c r="V34" s="109"/>
      <c r="W34" s="110"/>
      <c r="X34" s="108"/>
      <c r="Y34" s="109"/>
      <c r="Z34" s="95"/>
      <c r="AA34" s="96"/>
      <c r="AB34" s="97"/>
      <c r="AC34" s="95"/>
      <c r="AD34" s="96"/>
      <c r="AE34" s="97"/>
      <c r="AF34" s="95"/>
      <c r="AG34" s="96"/>
      <c r="AH34" s="97"/>
      <c r="AI34" s="95"/>
      <c r="AJ34" s="96"/>
      <c r="AK34" s="97"/>
      <c r="AL34" s="77"/>
      <c r="AM34" s="78"/>
      <c r="AN34" s="79"/>
      <c r="AO34" s="77"/>
      <c r="AP34" s="78"/>
      <c r="AQ34" s="79"/>
      <c r="AR34" s="77"/>
      <c r="AS34" s="78"/>
      <c r="AT34" s="79"/>
      <c r="AU34" s="77"/>
      <c r="AV34" s="78"/>
      <c r="AW34" s="80"/>
      <c r="AX34" s="81" t="s">
        <v>75</v>
      </c>
      <c r="AY34" s="82"/>
      <c r="AZ34" s="82"/>
      <c r="BA34" s="82"/>
      <c r="BB34" s="82"/>
      <c r="BC34" s="82"/>
      <c r="BD34" s="82"/>
      <c r="BE34" s="82"/>
      <c r="BF34" s="83" t="s">
        <v>76</v>
      </c>
      <c r="BG34" s="84"/>
      <c r="BH34" s="84"/>
      <c r="BI34" s="84"/>
      <c r="BJ34" s="84"/>
      <c r="BK34" s="85"/>
      <c r="BL34" s="50"/>
      <c r="BM34" s="50"/>
      <c r="BN34" s="50"/>
      <c r="BO34" s="50"/>
      <c r="BP34" s="50"/>
      <c r="BQ34" s="50"/>
      <c r="BR34" s="50"/>
      <c r="BS34" s="50"/>
      <c r="BT34" s="50"/>
      <c r="BU34" s="50"/>
      <c r="BV34" s="50"/>
      <c r="BW34" s="50"/>
      <c r="BX34" s="50"/>
      <c r="BY34" s="50"/>
      <c r="BZ34" s="50"/>
      <c r="CA34" s="50"/>
      <c r="CB34" s="50"/>
      <c r="CC34" s="50"/>
      <c r="CD34" s="50"/>
      <c r="CE34" s="50"/>
    </row>
    <row r="35" spans="2:83" s="49" customFormat="1" ht="15" customHeight="1" x14ac:dyDescent="0.15">
      <c r="B35" s="86" t="s">
        <v>77</v>
      </c>
      <c r="C35" s="87"/>
      <c r="D35" s="87"/>
      <c r="E35" s="87"/>
      <c r="F35" s="87"/>
      <c r="G35" s="87"/>
      <c r="H35" s="87"/>
      <c r="I35" s="87"/>
      <c r="J35" s="87"/>
      <c r="K35" s="87"/>
      <c r="L35" s="87"/>
      <c r="M35" s="87"/>
      <c r="N35" s="88"/>
      <c r="O35" s="89"/>
      <c r="P35" s="90"/>
      <c r="Q35" s="90"/>
      <c r="R35" s="90"/>
      <c r="S35" s="91"/>
      <c r="T35" s="89"/>
      <c r="U35" s="90"/>
      <c r="V35" s="90"/>
      <c r="W35" s="90"/>
      <c r="X35" s="90"/>
      <c r="Y35" s="91"/>
      <c r="Z35" s="92"/>
      <c r="AA35" s="93"/>
      <c r="AB35" s="93"/>
      <c r="AC35" s="93"/>
      <c r="AD35" s="93"/>
      <c r="AE35" s="94"/>
      <c r="AF35" s="92"/>
      <c r="AG35" s="93"/>
      <c r="AH35" s="93"/>
      <c r="AI35" s="93"/>
      <c r="AJ35" s="93"/>
      <c r="AK35" s="94"/>
      <c r="AL35" s="52"/>
      <c r="AM35" s="53"/>
      <c r="AN35" s="53"/>
      <c r="AO35" s="53"/>
      <c r="AP35" s="53"/>
      <c r="AQ35" s="54"/>
      <c r="AR35" s="52"/>
      <c r="AS35" s="53"/>
      <c r="AT35" s="53"/>
      <c r="AU35" s="53"/>
      <c r="AV35" s="53"/>
      <c r="AW35" s="54"/>
      <c r="AX35" s="55">
        <f>BF33-AX33</f>
        <v>-1</v>
      </c>
      <c r="AY35" s="56"/>
      <c r="AZ35" s="56"/>
      <c r="BA35" s="56"/>
      <c r="BB35" s="56"/>
      <c r="BC35" s="56"/>
      <c r="BD35" s="56"/>
      <c r="BE35" s="56"/>
      <c r="BF35" s="59" t="s">
        <v>98</v>
      </c>
      <c r="BG35" s="60"/>
      <c r="BH35" s="60"/>
      <c r="BI35" s="60"/>
      <c r="BJ35" s="60"/>
      <c r="BK35" s="61"/>
      <c r="BL35" s="50"/>
      <c r="BM35" s="50"/>
      <c r="BN35" s="50"/>
      <c r="BO35" s="50"/>
      <c r="BP35" s="50"/>
      <c r="BQ35" s="50"/>
      <c r="BR35" s="50"/>
      <c r="BS35" s="50"/>
      <c r="BT35" s="50"/>
      <c r="BU35" s="50"/>
      <c r="BV35" s="50"/>
      <c r="BW35" s="50"/>
      <c r="BX35" s="50"/>
      <c r="BY35" s="50"/>
      <c r="BZ35" s="50"/>
      <c r="CA35" s="50"/>
      <c r="CB35" s="50"/>
      <c r="CC35" s="50"/>
      <c r="CD35" s="50"/>
      <c r="CE35" s="50"/>
    </row>
    <row r="36" spans="2:83" s="49" customFormat="1" ht="15" customHeight="1" thickBot="1" x14ac:dyDescent="0.2">
      <c r="B36" s="65" t="s">
        <v>79</v>
      </c>
      <c r="C36" s="66"/>
      <c r="D36" s="66"/>
      <c r="E36" s="66"/>
      <c r="F36" s="66"/>
      <c r="G36" s="66"/>
      <c r="H36" s="66"/>
      <c r="I36" s="66"/>
      <c r="J36" s="66"/>
      <c r="K36" s="66"/>
      <c r="L36" s="66"/>
      <c r="M36" s="66"/>
      <c r="N36" s="67"/>
      <c r="O36" s="68">
        <f>O35/$M$28</f>
        <v>0</v>
      </c>
      <c r="P36" s="69"/>
      <c r="Q36" s="69"/>
      <c r="R36" s="69"/>
      <c r="S36" s="70"/>
      <c r="T36" s="68">
        <f>T35/$M$28</f>
        <v>0</v>
      </c>
      <c r="U36" s="69"/>
      <c r="V36" s="69"/>
      <c r="W36" s="69"/>
      <c r="X36" s="69"/>
      <c r="Y36" s="70"/>
      <c r="Z36" s="71">
        <f>Z35/160</f>
        <v>0</v>
      </c>
      <c r="AA36" s="72"/>
      <c r="AB36" s="72"/>
      <c r="AC36" s="72"/>
      <c r="AD36" s="72"/>
      <c r="AE36" s="73"/>
      <c r="AF36" s="71">
        <f>AF35/160</f>
        <v>0</v>
      </c>
      <c r="AG36" s="72"/>
      <c r="AH36" s="72"/>
      <c r="AI36" s="72"/>
      <c r="AJ36" s="72"/>
      <c r="AK36" s="73"/>
      <c r="AL36" s="74">
        <f>AL35/$M$28</f>
        <v>0</v>
      </c>
      <c r="AM36" s="75"/>
      <c r="AN36" s="75"/>
      <c r="AO36" s="75"/>
      <c r="AP36" s="75"/>
      <c r="AQ36" s="76"/>
      <c r="AR36" s="74">
        <f>AR35/$M$28</f>
        <v>0</v>
      </c>
      <c r="AS36" s="75"/>
      <c r="AT36" s="75"/>
      <c r="AU36" s="75"/>
      <c r="AV36" s="75"/>
      <c r="AW36" s="76"/>
      <c r="AX36" s="57"/>
      <c r="AY36" s="58"/>
      <c r="AZ36" s="58"/>
      <c r="BA36" s="58"/>
      <c r="BB36" s="58"/>
      <c r="BC36" s="58"/>
      <c r="BD36" s="58"/>
      <c r="BE36" s="58"/>
      <c r="BF36" s="62"/>
      <c r="BG36" s="63"/>
      <c r="BH36" s="63"/>
      <c r="BI36" s="63"/>
      <c r="BJ36" s="63"/>
      <c r="BK36" s="64"/>
      <c r="BL36" s="50"/>
      <c r="BM36" s="50"/>
      <c r="BN36" s="50"/>
      <c r="BO36" s="50"/>
      <c r="BP36" s="50"/>
      <c r="BQ36" s="50"/>
      <c r="BR36" s="50"/>
      <c r="BS36" s="50"/>
      <c r="BT36" s="50"/>
      <c r="BU36" s="50"/>
      <c r="BV36" s="50"/>
      <c r="BW36" s="50"/>
      <c r="BX36" s="50"/>
      <c r="BY36" s="50"/>
      <c r="BZ36" s="50"/>
      <c r="CA36" s="50"/>
      <c r="CB36" s="50"/>
      <c r="CC36" s="50"/>
      <c r="CD36" s="50"/>
      <c r="CE36" s="50"/>
    </row>
    <row r="37" spans="2:83" s="49" customFormat="1" ht="11.25" customHeight="1" x14ac:dyDescent="0.15">
      <c r="B37" s="46"/>
      <c r="C37" s="46"/>
      <c r="D37" s="46"/>
      <c r="E37" s="46"/>
      <c r="F37" s="46"/>
      <c r="G37" s="46"/>
      <c r="H37" s="47"/>
      <c r="I37" s="47"/>
      <c r="J37" s="47"/>
      <c r="K37" s="47"/>
      <c r="L37" s="47"/>
      <c r="M37" s="48"/>
      <c r="N37" s="48"/>
      <c r="O37" s="48"/>
      <c r="P37" s="48"/>
      <c r="Q37" s="48"/>
      <c r="R37" s="48"/>
      <c r="BL37" s="50"/>
      <c r="BM37" s="50"/>
      <c r="BN37" s="50"/>
      <c r="BO37" s="50"/>
      <c r="BP37" s="50"/>
      <c r="BQ37" s="50"/>
      <c r="BR37" s="50"/>
      <c r="BS37" s="50"/>
      <c r="BT37" s="50"/>
      <c r="BU37" s="50"/>
      <c r="BV37" s="50"/>
      <c r="BW37" s="50"/>
      <c r="BX37" s="50"/>
      <c r="BY37" s="50"/>
      <c r="BZ37" s="50"/>
      <c r="CA37" s="50"/>
      <c r="CB37" s="50"/>
      <c r="CC37" s="50"/>
      <c r="CD37" s="50"/>
      <c r="CE37" s="50"/>
    </row>
    <row r="38" spans="2:83" s="49" customFormat="1" ht="3.75" customHeight="1" x14ac:dyDescent="0.15">
      <c r="B38" s="46"/>
      <c r="C38" s="46"/>
      <c r="D38" s="46"/>
      <c r="E38" s="46"/>
      <c r="F38" s="46"/>
      <c r="G38" s="46"/>
      <c r="H38" s="47"/>
      <c r="I38" s="47"/>
      <c r="J38" s="47"/>
      <c r="K38" s="47"/>
      <c r="L38" s="47"/>
      <c r="M38" s="48"/>
      <c r="N38" s="48"/>
      <c r="O38" s="48"/>
      <c r="P38" s="48"/>
      <c r="Q38" s="48"/>
      <c r="R38" s="48"/>
      <c r="BL38" s="50"/>
      <c r="BM38" s="50"/>
      <c r="BN38" s="50"/>
      <c r="BO38" s="50"/>
      <c r="BP38" s="50"/>
      <c r="BQ38" s="50"/>
      <c r="BR38" s="50"/>
      <c r="BS38" s="50"/>
      <c r="BT38" s="50"/>
      <c r="BU38" s="50"/>
      <c r="BV38" s="50"/>
      <c r="BW38" s="50"/>
      <c r="BX38" s="50"/>
      <c r="BY38" s="50"/>
      <c r="BZ38" s="50"/>
      <c r="CA38" s="50"/>
      <c r="CB38" s="50"/>
      <c r="CC38" s="50"/>
      <c r="CD38" s="50"/>
      <c r="CE38" s="50"/>
    </row>
    <row r="39" spans="2:83" s="50" customFormat="1" ht="17.100000000000001" customHeight="1" x14ac:dyDescent="0.15">
      <c r="B39" s="312" t="s">
        <v>99</v>
      </c>
      <c r="C39" s="313"/>
      <c r="D39" s="313"/>
      <c r="E39" s="313"/>
      <c r="F39" s="313"/>
      <c r="G39" s="313"/>
      <c r="H39" s="313"/>
      <c r="I39" s="313"/>
      <c r="J39" s="313"/>
      <c r="K39" s="313"/>
      <c r="L39" s="313"/>
      <c r="M39" s="313"/>
      <c r="N39" s="313"/>
      <c r="O39" s="313"/>
      <c r="P39" s="313"/>
      <c r="Q39" s="313"/>
      <c r="R39" s="313"/>
      <c r="S39" s="313"/>
      <c r="T39" s="313"/>
      <c r="U39" s="313"/>
      <c r="V39" s="313"/>
      <c r="W39" s="313"/>
      <c r="X39" s="313"/>
      <c r="Y39" s="313"/>
      <c r="Z39" s="313"/>
      <c r="AA39" s="313"/>
      <c r="AB39" s="313"/>
      <c r="AC39" s="313"/>
      <c r="AD39" s="313"/>
      <c r="AE39" s="313"/>
      <c r="AF39" s="313"/>
      <c r="AG39" s="313"/>
      <c r="AH39" s="313"/>
      <c r="AI39" s="313"/>
      <c r="AJ39" s="313"/>
      <c r="AK39" s="313"/>
      <c r="AL39" s="313"/>
      <c r="AM39" s="313"/>
      <c r="AN39" s="313"/>
      <c r="AO39" s="313"/>
      <c r="AP39" s="313"/>
      <c r="AQ39" s="313"/>
      <c r="AR39" s="313"/>
      <c r="AS39" s="313"/>
      <c r="AT39" s="313"/>
      <c r="AU39" s="313"/>
      <c r="AV39" s="313"/>
      <c r="AW39" s="313"/>
      <c r="AX39" s="313"/>
      <c r="AY39" s="313"/>
      <c r="AZ39" s="313"/>
      <c r="BA39" s="313"/>
      <c r="BB39" s="313"/>
      <c r="BC39" s="313"/>
      <c r="BD39" s="313"/>
      <c r="BE39" s="313"/>
      <c r="BF39" s="313"/>
      <c r="BG39" s="313"/>
      <c r="BH39" s="313"/>
      <c r="BI39" s="313"/>
      <c r="BJ39" s="313"/>
      <c r="BK39" s="314"/>
      <c r="BL39" s="1"/>
      <c r="BM39" s="1"/>
      <c r="BN39" s="1"/>
      <c r="BO39" s="1"/>
      <c r="BP39" s="1"/>
      <c r="BQ39" s="1"/>
      <c r="BR39" s="1"/>
      <c r="BS39" s="1"/>
      <c r="BT39" s="1"/>
      <c r="BU39" s="1"/>
      <c r="BV39" s="1"/>
      <c r="BW39" s="1"/>
      <c r="BX39" s="1"/>
      <c r="BY39" s="1"/>
      <c r="BZ39" s="1"/>
      <c r="CA39" s="1"/>
      <c r="CB39" s="1"/>
      <c r="CC39" s="1"/>
      <c r="CD39" s="1"/>
      <c r="CE39" s="1"/>
    </row>
    <row r="40" spans="2:83" ht="21" customHeight="1" x14ac:dyDescent="0.15">
      <c r="B40" s="315"/>
      <c r="C40" s="316"/>
      <c r="D40" s="316"/>
      <c r="E40" s="316"/>
      <c r="F40" s="316"/>
      <c r="G40" s="316"/>
      <c r="H40" s="316"/>
      <c r="I40" s="316"/>
      <c r="J40" s="316"/>
      <c r="K40" s="316"/>
      <c r="L40" s="316"/>
      <c r="M40" s="316"/>
      <c r="N40" s="316"/>
      <c r="O40" s="316"/>
      <c r="P40" s="316"/>
      <c r="Q40" s="316"/>
      <c r="R40" s="316"/>
      <c r="S40" s="316"/>
      <c r="T40" s="316"/>
      <c r="U40" s="316"/>
      <c r="V40" s="316"/>
      <c r="W40" s="316"/>
      <c r="X40" s="316"/>
      <c r="Y40" s="316"/>
      <c r="Z40" s="316"/>
      <c r="AA40" s="316"/>
      <c r="AB40" s="316"/>
      <c r="AC40" s="316"/>
      <c r="AD40" s="316"/>
      <c r="AE40" s="316"/>
      <c r="AF40" s="316"/>
      <c r="AG40" s="316"/>
      <c r="AH40" s="316"/>
      <c r="AI40" s="316"/>
      <c r="AJ40" s="316"/>
      <c r="AK40" s="316"/>
      <c r="AL40" s="316"/>
      <c r="AM40" s="316"/>
      <c r="AN40" s="316"/>
      <c r="AO40" s="316"/>
      <c r="AP40" s="316"/>
      <c r="AQ40" s="316"/>
      <c r="AR40" s="316"/>
      <c r="AS40" s="316"/>
      <c r="AT40" s="316"/>
      <c r="AU40" s="316"/>
      <c r="AV40" s="316"/>
      <c r="AW40" s="316"/>
      <c r="AX40" s="316"/>
      <c r="AY40" s="316"/>
      <c r="AZ40" s="316"/>
      <c r="BA40" s="316"/>
      <c r="BB40" s="316"/>
      <c r="BC40" s="316"/>
      <c r="BD40" s="316"/>
      <c r="BE40" s="316"/>
      <c r="BF40" s="316"/>
      <c r="BG40" s="316"/>
      <c r="BH40" s="316"/>
      <c r="BI40" s="316"/>
      <c r="BJ40" s="316"/>
      <c r="BK40" s="317"/>
    </row>
    <row r="41" spans="2:83" ht="21" customHeight="1" x14ac:dyDescent="0.15">
      <c r="B41" s="315"/>
      <c r="C41" s="316"/>
      <c r="D41" s="316"/>
      <c r="E41" s="316"/>
      <c r="F41" s="316"/>
      <c r="G41" s="316"/>
      <c r="H41" s="316"/>
      <c r="I41" s="316"/>
      <c r="J41" s="316"/>
      <c r="K41" s="316"/>
      <c r="L41" s="316"/>
      <c r="M41" s="316"/>
      <c r="N41" s="316"/>
      <c r="O41" s="316"/>
      <c r="P41" s="316"/>
      <c r="Q41" s="316"/>
      <c r="R41" s="316"/>
      <c r="S41" s="316"/>
      <c r="T41" s="316"/>
      <c r="U41" s="316"/>
      <c r="V41" s="316"/>
      <c r="W41" s="316"/>
      <c r="X41" s="316"/>
      <c r="Y41" s="316"/>
      <c r="Z41" s="316"/>
      <c r="AA41" s="316"/>
      <c r="AB41" s="316"/>
      <c r="AC41" s="316"/>
      <c r="AD41" s="316"/>
      <c r="AE41" s="316"/>
      <c r="AF41" s="316"/>
      <c r="AG41" s="316"/>
      <c r="AH41" s="316"/>
      <c r="AI41" s="316"/>
      <c r="AJ41" s="316"/>
      <c r="AK41" s="316"/>
      <c r="AL41" s="316"/>
      <c r="AM41" s="316"/>
      <c r="AN41" s="316"/>
      <c r="AO41" s="316"/>
      <c r="AP41" s="316"/>
      <c r="AQ41" s="316"/>
      <c r="AR41" s="316"/>
      <c r="AS41" s="316"/>
      <c r="AT41" s="316"/>
      <c r="AU41" s="316"/>
      <c r="AV41" s="316"/>
      <c r="AW41" s="316"/>
      <c r="AX41" s="316"/>
      <c r="AY41" s="316"/>
      <c r="AZ41" s="316"/>
      <c r="BA41" s="316"/>
      <c r="BB41" s="316"/>
      <c r="BC41" s="316"/>
      <c r="BD41" s="316"/>
      <c r="BE41" s="316"/>
      <c r="BF41" s="316"/>
      <c r="BG41" s="316"/>
      <c r="BH41" s="316"/>
      <c r="BI41" s="316"/>
      <c r="BJ41" s="316"/>
      <c r="BK41" s="317"/>
    </row>
    <row r="42" spans="2:83" ht="21" customHeight="1" x14ac:dyDescent="0.15">
      <c r="B42" s="315"/>
      <c r="C42" s="316"/>
      <c r="D42" s="316"/>
      <c r="E42" s="316"/>
      <c r="F42" s="316"/>
      <c r="G42" s="316"/>
      <c r="H42" s="316"/>
      <c r="I42" s="316"/>
      <c r="J42" s="316"/>
      <c r="K42" s="316"/>
      <c r="L42" s="316"/>
      <c r="M42" s="316"/>
      <c r="N42" s="316"/>
      <c r="O42" s="316"/>
      <c r="P42" s="316"/>
      <c r="Q42" s="316"/>
      <c r="R42" s="316"/>
      <c r="S42" s="316"/>
      <c r="T42" s="316"/>
      <c r="U42" s="316"/>
      <c r="V42" s="316"/>
      <c r="W42" s="316"/>
      <c r="X42" s="316"/>
      <c r="Y42" s="316"/>
      <c r="Z42" s="316"/>
      <c r="AA42" s="316"/>
      <c r="AB42" s="316"/>
      <c r="AC42" s="316"/>
      <c r="AD42" s="316"/>
      <c r="AE42" s="316"/>
      <c r="AF42" s="316"/>
      <c r="AG42" s="316"/>
      <c r="AH42" s="316"/>
      <c r="AI42" s="316"/>
      <c r="AJ42" s="316"/>
      <c r="AK42" s="316"/>
      <c r="AL42" s="316"/>
      <c r="AM42" s="316"/>
      <c r="AN42" s="316"/>
      <c r="AO42" s="316"/>
      <c r="AP42" s="316"/>
      <c r="AQ42" s="316"/>
      <c r="AR42" s="316"/>
      <c r="AS42" s="316"/>
      <c r="AT42" s="316"/>
      <c r="AU42" s="316"/>
      <c r="AV42" s="316"/>
      <c r="AW42" s="316"/>
      <c r="AX42" s="316"/>
      <c r="AY42" s="316"/>
      <c r="AZ42" s="316"/>
      <c r="BA42" s="316"/>
      <c r="BB42" s="316"/>
      <c r="BC42" s="316"/>
      <c r="BD42" s="316"/>
      <c r="BE42" s="316"/>
      <c r="BF42" s="316"/>
      <c r="BG42" s="316"/>
      <c r="BH42" s="316"/>
      <c r="BI42" s="316"/>
      <c r="BJ42" s="316"/>
      <c r="BK42" s="317"/>
    </row>
    <row r="43" spans="2:83" ht="21" customHeight="1" x14ac:dyDescent="0.15">
      <c r="B43" s="315"/>
      <c r="C43" s="316"/>
      <c r="D43" s="316"/>
      <c r="E43" s="316"/>
      <c r="F43" s="316"/>
      <c r="G43" s="316"/>
      <c r="H43" s="316"/>
      <c r="I43" s="316"/>
      <c r="J43" s="316"/>
      <c r="K43" s="316"/>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6"/>
      <c r="AI43" s="316"/>
      <c r="AJ43" s="316"/>
      <c r="AK43" s="316"/>
      <c r="AL43" s="316"/>
      <c r="AM43" s="316"/>
      <c r="AN43" s="316"/>
      <c r="AO43" s="316"/>
      <c r="AP43" s="316"/>
      <c r="AQ43" s="316"/>
      <c r="AR43" s="316"/>
      <c r="AS43" s="316"/>
      <c r="AT43" s="316"/>
      <c r="AU43" s="316"/>
      <c r="AV43" s="316"/>
      <c r="AW43" s="316"/>
      <c r="AX43" s="316"/>
      <c r="AY43" s="316"/>
      <c r="AZ43" s="316"/>
      <c r="BA43" s="316"/>
      <c r="BB43" s="316"/>
      <c r="BC43" s="316"/>
      <c r="BD43" s="316"/>
      <c r="BE43" s="316"/>
      <c r="BF43" s="316"/>
      <c r="BG43" s="316"/>
      <c r="BH43" s="316"/>
      <c r="BI43" s="316"/>
      <c r="BJ43" s="316"/>
      <c r="BK43" s="317"/>
    </row>
    <row r="44" spans="2:83" ht="21" customHeight="1" x14ac:dyDescent="0.15">
      <c r="B44" s="315"/>
      <c r="C44" s="316"/>
      <c r="D44" s="316"/>
      <c r="E44" s="316"/>
      <c r="F44" s="316"/>
      <c r="G44" s="316"/>
      <c r="H44" s="316"/>
      <c r="I44" s="316"/>
      <c r="J44" s="316"/>
      <c r="K44" s="316"/>
      <c r="L44" s="316"/>
      <c r="M44" s="316"/>
      <c r="N44" s="316"/>
      <c r="O44" s="316"/>
      <c r="P44" s="316"/>
      <c r="Q44" s="316"/>
      <c r="R44" s="316"/>
      <c r="S44" s="316"/>
      <c r="T44" s="316"/>
      <c r="U44" s="316"/>
      <c r="V44" s="316"/>
      <c r="W44" s="316"/>
      <c r="X44" s="316"/>
      <c r="Y44" s="316"/>
      <c r="Z44" s="316"/>
      <c r="AA44" s="316"/>
      <c r="AB44" s="316"/>
      <c r="AC44" s="316"/>
      <c r="AD44" s="316"/>
      <c r="AE44" s="316"/>
      <c r="AF44" s="316"/>
      <c r="AG44" s="316"/>
      <c r="AH44" s="316"/>
      <c r="AI44" s="316"/>
      <c r="AJ44" s="316"/>
      <c r="AK44" s="316"/>
      <c r="AL44" s="316"/>
      <c r="AM44" s="316"/>
      <c r="AN44" s="316"/>
      <c r="AO44" s="316"/>
      <c r="AP44" s="316"/>
      <c r="AQ44" s="316"/>
      <c r="AR44" s="316"/>
      <c r="AS44" s="316"/>
      <c r="AT44" s="316"/>
      <c r="AU44" s="316"/>
      <c r="AV44" s="316"/>
      <c r="AW44" s="316"/>
      <c r="AX44" s="316"/>
      <c r="AY44" s="316"/>
      <c r="AZ44" s="316"/>
      <c r="BA44" s="316"/>
      <c r="BB44" s="316"/>
      <c r="BC44" s="316"/>
      <c r="BD44" s="316"/>
      <c r="BE44" s="316"/>
      <c r="BF44" s="316"/>
      <c r="BG44" s="316"/>
      <c r="BH44" s="316"/>
      <c r="BI44" s="316"/>
      <c r="BJ44" s="316"/>
      <c r="BK44" s="317"/>
    </row>
    <row r="45" spans="2:83" ht="21" customHeight="1" x14ac:dyDescent="0.15">
      <c r="B45" s="315"/>
      <c r="C45" s="316"/>
      <c r="D45" s="316"/>
      <c r="E45" s="316"/>
      <c r="F45" s="316"/>
      <c r="G45" s="316"/>
      <c r="H45" s="316"/>
      <c r="I45" s="316"/>
      <c r="J45" s="316"/>
      <c r="K45" s="316"/>
      <c r="L45" s="316"/>
      <c r="M45" s="316"/>
      <c r="N45" s="316"/>
      <c r="O45" s="316"/>
      <c r="P45" s="316"/>
      <c r="Q45" s="316"/>
      <c r="R45" s="316"/>
      <c r="S45" s="316"/>
      <c r="T45" s="316"/>
      <c r="U45" s="316"/>
      <c r="V45" s="316"/>
      <c r="W45" s="316"/>
      <c r="X45" s="316"/>
      <c r="Y45" s="316"/>
      <c r="Z45" s="316"/>
      <c r="AA45" s="316"/>
      <c r="AB45" s="316"/>
      <c r="AC45" s="316"/>
      <c r="AD45" s="316"/>
      <c r="AE45" s="316"/>
      <c r="AF45" s="316"/>
      <c r="AG45" s="316"/>
      <c r="AH45" s="316"/>
      <c r="AI45" s="316"/>
      <c r="AJ45" s="316"/>
      <c r="AK45" s="316"/>
      <c r="AL45" s="316"/>
      <c r="AM45" s="316"/>
      <c r="AN45" s="316"/>
      <c r="AO45" s="316"/>
      <c r="AP45" s="316"/>
      <c r="AQ45" s="316"/>
      <c r="AR45" s="316"/>
      <c r="AS45" s="316"/>
      <c r="AT45" s="316"/>
      <c r="AU45" s="316"/>
      <c r="AV45" s="316"/>
      <c r="AW45" s="316"/>
      <c r="AX45" s="316"/>
      <c r="AY45" s="316"/>
      <c r="AZ45" s="316"/>
      <c r="BA45" s="316"/>
      <c r="BB45" s="316"/>
      <c r="BC45" s="316"/>
      <c r="BD45" s="316"/>
      <c r="BE45" s="316"/>
      <c r="BF45" s="316"/>
      <c r="BG45" s="316"/>
      <c r="BH45" s="316"/>
      <c r="BI45" s="316"/>
      <c r="BJ45" s="316"/>
      <c r="BK45" s="317"/>
    </row>
    <row r="46" spans="2:83" ht="21" customHeight="1" x14ac:dyDescent="0.15">
      <c r="B46" s="315"/>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6"/>
      <c r="BA46" s="316"/>
      <c r="BB46" s="316"/>
      <c r="BC46" s="316"/>
      <c r="BD46" s="316"/>
      <c r="BE46" s="316"/>
      <c r="BF46" s="316"/>
      <c r="BG46" s="316"/>
      <c r="BH46" s="316"/>
      <c r="BI46" s="316"/>
      <c r="BJ46" s="316"/>
      <c r="BK46" s="317"/>
    </row>
    <row r="47" spans="2:83" ht="21" customHeight="1" x14ac:dyDescent="0.15">
      <c r="B47" s="318"/>
      <c r="C47" s="319"/>
      <c r="D47" s="319"/>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9"/>
      <c r="BB47" s="319"/>
      <c r="BC47" s="319"/>
      <c r="BD47" s="319"/>
      <c r="BE47" s="319"/>
      <c r="BF47" s="319"/>
      <c r="BG47" s="319"/>
      <c r="BH47" s="319"/>
      <c r="BI47" s="319"/>
      <c r="BJ47" s="319"/>
      <c r="BK47" s="320"/>
    </row>
  </sheetData>
  <mergeCells count="225">
    <mergeCell ref="B39:BK47"/>
    <mergeCell ref="B1:BK2"/>
    <mergeCell ref="B4:I4"/>
    <mergeCell ref="J4:Z4"/>
    <mergeCell ref="AA4:AG4"/>
    <mergeCell ref="AH4:BK4"/>
    <mergeCell ref="B5:E5"/>
    <mergeCell ref="F5:K5"/>
    <mergeCell ref="L5:S5"/>
    <mergeCell ref="T5:BK5"/>
    <mergeCell ref="BH6:BK8"/>
    <mergeCell ref="B9:G9"/>
    <mergeCell ref="H9:I9"/>
    <mergeCell ref="J9:M9"/>
    <mergeCell ref="N9:S9"/>
    <mergeCell ref="AX9:AZ9"/>
    <mergeCell ref="BA9:BC9"/>
    <mergeCell ref="BD9:BG9"/>
    <mergeCell ref="BH9:BK9"/>
    <mergeCell ref="AH6:AN6"/>
    <mergeCell ref="AO6:AU6"/>
    <mergeCell ref="AV6:AW6"/>
    <mergeCell ref="AX6:AZ8"/>
    <mergeCell ref="BA6:BC8"/>
    <mergeCell ref="BD6:BG8"/>
    <mergeCell ref="B6:G8"/>
    <mergeCell ref="H6:I8"/>
    <mergeCell ref="J6:M8"/>
    <mergeCell ref="N6:S8"/>
    <mergeCell ref="T6:Z6"/>
    <mergeCell ref="AA6:AG6"/>
    <mergeCell ref="BD10:BG10"/>
    <mergeCell ref="BH10:BK10"/>
    <mergeCell ref="B11:S11"/>
    <mergeCell ref="B12:G12"/>
    <mergeCell ref="H12:I12"/>
    <mergeCell ref="J12:M12"/>
    <mergeCell ref="N12:S12"/>
    <mergeCell ref="AX12:AZ12"/>
    <mergeCell ref="BA12:BC12"/>
    <mergeCell ref="BD12:BG12"/>
    <mergeCell ref="B10:G10"/>
    <mergeCell ref="H10:I10"/>
    <mergeCell ref="J10:M10"/>
    <mergeCell ref="N10:S10"/>
    <mergeCell ref="AX10:AZ10"/>
    <mergeCell ref="BA10:BC10"/>
    <mergeCell ref="BH12:BK12"/>
    <mergeCell ref="B13:G13"/>
    <mergeCell ref="H13:I13"/>
    <mergeCell ref="J13:M13"/>
    <mergeCell ref="N13:S13"/>
    <mergeCell ref="AX13:AZ13"/>
    <mergeCell ref="BA13:BC13"/>
    <mergeCell ref="BD13:BG13"/>
    <mergeCell ref="BH13:BK13"/>
    <mergeCell ref="BD14:BG14"/>
    <mergeCell ref="BH14:BK14"/>
    <mergeCell ref="B15:G15"/>
    <mergeCell ref="H15:I15"/>
    <mergeCell ref="J15:M15"/>
    <mergeCell ref="N15:S15"/>
    <mergeCell ref="AX15:AZ15"/>
    <mergeCell ref="BA15:BC15"/>
    <mergeCell ref="BD15:BG15"/>
    <mergeCell ref="BH15:BK15"/>
    <mergeCell ref="B14:G14"/>
    <mergeCell ref="H14:I14"/>
    <mergeCell ref="J14:M14"/>
    <mergeCell ref="N14:S14"/>
    <mergeCell ref="AX14:AZ14"/>
    <mergeCell ref="BA14:BC14"/>
    <mergeCell ref="BD16:BG16"/>
    <mergeCell ref="BH16:BK16"/>
    <mergeCell ref="BQ16:BT16"/>
    <mergeCell ref="B17:G17"/>
    <mergeCell ref="H17:I17"/>
    <mergeCell ref="J17:M17"/>
    <mergeCell ref="N17:S17"/>
    <mergeCell ref="AX17:AZ17"/>
    <mergeCell ref="BA17:BC17"/>
    <mergeCell ref="BD17:BG17"/>
    <mergeCell ref="B16:G16"/>
    <mergeCell ref="H16:I16"/>
    <mergeCell ref="J16:M16"/>
    <mergeCell ref="N16:S16"/>
    <mergeCell ref="AX16:AZ16"/>
    <mergeCell ref="BA16:BC16"/>
    <mergeCell ref="BH17:BK17"/>
    <mergeCell ref="B18:G18"/>
    <mergeCell ref="H18:I18"/>
    <mergeCell ref="J18:M18"/>
    <mergeCell ref="N18:S18"/>
    <mergeCell ref="AX18:AZ18"/>
    <mergeCell ref="BA18:BC18"/>
    <mergeCell ref="BD18:BG18"/>
    <mergeCell ref="BH18:BK18"/>
    <mergeCell ref="BD19:BG19"/>
    <mergeCell ref="BH19:BK19"/>
    <mergeCell ref="B20:S20"/>
    <mergeCell ref="AX20:BC20"/>
    <mergeCell ref="BD20:BG20"/>
    <mergeCell ref="BH20:BK20"/>
    <mergeCell ref="B19:G19"/>
    <mergeCell ref="H19:I19"/>
    <mergeCell ref="J19:M19"/>
    <mergeCell ref="N19:S19"/>
    <mergeCell ref="AX19:AZ19"/>
    <mergeCell ref="BA19:BC19"/>
    <mergeCell ref="BD21:BG21"/>
    <mergeCell ref="BH21:BK21"/>
    <mergeCell ref="B22:G22"/>
    <mergeCell ref="H22:I22"/>
    <mergeCell ref="J22:M22"/>
    <mergeCell ref="N22:S22"/>
    <mergeCell ref="AX22:AZ22"/>
    <mergeCell ref="BA22:BC22"/>
    <mergeCell ref="BD22:BG22"/>
    <mergeCell ref="BH22:BK22"/>
    <mergeCell ref="B21:G21"/>
    <mergeCell ref="H21:I21"/>
    <mergeCell ref="J21:M21"/>
    <mergeCell ref="N21:S21"/>
    <mergeCell ref="AX21:AZ21"/>
    <mergeCell ref="BA21:BC21"/>
    <mergeCell ref="BD23:BG23"/>
    <mergeCell ref="BH23:BK23"/>
    <mergeCell ref="B24:S24"/>
    <mergeCell ref="AX24:BC24"/>
    <mergeCell ref="BD24:BG24"/>
    <mergeCell ref="BH24:BK24"/>
    <mergeCell ref="B23:G23"/>
    <mergeCell ref="H23:I23"/>
    <mergeCell ref="J23:M23"/>
    <mergeCell ref="N23:S23"/>
    <mergeCell ref="AX23:AZ23"/>
    <mergeCell ref="BA23:BC23"/>
    <mergeCell ref="B25:S25"/>
    <mergeCell ref="AX25:BC25"/>
    <mergeCell ref="BD25:BG25"/>
    <mergeCell ref="BH25:BK25"/>
    <mergeCell ref="B26:K26"/>
    <mergeCell ref="L26:S26"/>
    <mergeCell ref="AX26:BC27"/>
    <mergeCell ref="BD26:BK27"/>
    <mergeCell ref="B27:K27"/>
    <mergeCell ref="L27:S27"/>
    <mergeCell ref="B28:L28"/>
    <mergeCell ref="M28:S28"/>
    <mergeCell ref="T28:BK28"/>
    <mergeCell ref="B29:BK29"/>
    <mergeCell ref="B31:H32"/>
    <mergeCell ref="I31:N31"/>
    <mergeCell ref="O31:S31"/>
    <mergeCell ref="T31:Y31"/>
    <mergeCell ref="Z31:AE31"/>
    <mergeCell ref="AF31:AK31"/>
    <mergeCell ref="AL31:AQ31"/>
    <mergeCell ref="AR31:AW31"/>
    <mergeCell ref="AX31:BK31"/>
    <mergeCell ref="I32:N32"/>
    <mergeCell ref="O32:Q32"/>
    <mergeCell ref="R32:S32"/>
    <mergeCell ref="T32:V32"/>
    <mergeCell ref="W32:Y32"/>
    <mergeCell ref="Z32:AB32"/>
    <mergeCell ref="AC32:AE32"/>
    <mergeCell ref="AX32:BE32"/>
    <mergeCell ref="BF32:BK32"/>
    <mergeCell ref="B33:H33"/>
    <mergeCell ref="I33:K33"/>
    <mergeCell ref="L33:N33"/>
    <mergeCell ref="O33:Q33"/>
    <mergeCell ref="R33:S33"/>
    <mergeCell ref="T33:V33"/>
    <mergeCell ref="W33:Y33"/>
    <mergeCell ref="Z33:AB33"/>
    <mergeCell ref="AF32:AH32"/>
    <mergeCell ref="AI32:AK32"/>
    <mergeCell ref="AL32:AN32"/>
    <mergeCell ref="AO32:AQ32"/>
    <mergeCell ref="AR32:AT32"/>
    <mergeCell ref="AU32:AW32"/>
    <mergeCell ref="AU33:AW33"/>
    <mergeCell ref="AX33:BE33"/>
    <mergeCell ref="BF33:BK33"/>
    <mergeCell ref="B34:H34"/>
    <mergeCell ref="I34:K34"/>
    <mergeCell ref="L34:N34"/>
    <mergeCell ref="O34:Q34"/>
    <mergeCell ref="R34:S34"/>
    <mergeCell ref="T34:V34"/>
    <mergeCell ref="W34:Y34"/>
    <mergeCell ref="AC33:AE33"/>
    <mergeCell ref="AF33:AH33"/>
    <mergeCell ref="AI33:AK33"/>
    <mergeCell ref="AL33:AN33"/>
    <mergeCell ref="AO33:AQ33"/>
    <mergeCell ref="AR33:AT33"/>
    <mergeCell ref="AR34:AT34"/>
    <mergeCell ref="AU34:AW34"/>
    <mergeCell ref="AX34:BE34"/>
    <mergeCell ref="BF34:BK34"/>
    <mergeCell ref="B35:N35"/>
    <mergeCell ref="O35:S35"/>
    <mergeCell ref="T35:Y35"/>
    <mergeCell ref="Z35:AE35"/>
    <mergeCell ref="AF35:AK35"/>
    <mergeCell ref="AL35:AQ35"/>
    <mergeCell ref="Z34:AB34"/>
    <mergeCell ref="AC34:AE34"/>
    <mergeCell ref="AF34:AH34"/>
    <mergeCell ref="AI34:AK34"/>
    <mergeCell ref="AL34:AN34"/>
    <mergeCell ref="AO34:AQ34"/>
    <mergeCell ref="AR35:AW35"/>
    <mergeCell ref="AX35:BE36"/>
    <mergeCell ref="BF35:BK36"/>
    <mergeCell ref="B36:N36"/>
    <mergeCell ref="O36:S36"/>
    <mergeCell ref="T36:Y36"/>
    <mergeCell ref="Z36:AE36"/>
    <mergeCell ref="AF36:AK36"/>
    <mergeCell ref="AL36:AQ36"/>
    <mergeCell ref="AR36:AW36"/>
  </mergeCells>
  <phoneticPr fontId="4"/>
  <pageMargins left="0.59055118110236227" right="0.47244094488188981" top="0.23622047244094491" bottom="0.19685039370078741" header="0.31496062992125984" footer="0.31496062992125984"/>
  <pageSetup paperSize="9" scale="79" orientation="landscape"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CE47"/>
  <sheetViews>
    <sheetView tabSelected="1" topLeftCell="A26" zoomScale="90" zoomScaleNormal="90" workbookViewId="0">
      <selection activeCell="B39" sqref="B39:BK47"/>
    </sheetView>
  </sheetViews>
  <sheetFormatPr defaultRowHeight="21" customHeight="1" x14ac:dyDescent="0.15"/>
  <cols>
    <col min="1" max="1" width="2.75" style="1" customWidth="1"/>
    <col min="2" max="5" width="2.625" style="51" customWidth="1"/>
    <col min="6" max="6" width="1.125" style="1" customWidth="1"/>
    <col min="7" max="7" width="1.25" style="1" customWidth="1"/>
    <col min="8" max="10" width="2.625" style="1" customWidth="1"/>
    <col min="11" max="11" width="5.5" style="1" customWidth="1"/>
    <col min="12" max="12" width="3.875" style="1" customWidth="1"/>
    <col min="13" max="13" width="3.625" style="1" customWidth="1"/>
    <col min="14" max="18" width="2.625" style="1" customWidth="1"/>
    <col min="19" max="19" width="2.75" style="1" customWidth="1"/>
    <col min="20" max="51" width="2.625" style="1" customWidth="1"/>
    <col min="52" max="52" width="1.75" style="1" customWidth="1"/>
    <col min="53" max="59" width="2.625" style="1" customWidth="1"/>
    <col min="60" max="60" width="6.625" style="1" customWidth="1"/>
    <col min="61" max="62" width="2.625" style="1" customWidth="1"/>
    <col min="63" max="63" width="2.125" style="1" customWidth="1"/>
    <col min="64" max="72" width="2.625" style="1" customWidth="1"/>
    <col min="73" max="16384" width="9" style="1"/>
  </cols>
  <sheetData>
    <row r="1" spans="2:72" ht="14.25" x14ac:dyDescent="0.15">
      <c r="B1" s="296" t="s">
        <v>80</v>
      </c>
      <c r="C1" s="296"/>
      <c r="D1" s="296"/>
      <c r="E1" s="296"/>
      <c r="F1" s="296"/>
      <c r="G1" s="296"/>
      <c r="H1" s="296"/>
      <c r="I1" s="296"/>
      <c r="J1" s="296"/>
      <c r="K1" s="296"/>
      <c r="L1" s="296"/>
      <c r="M1" s="296"/>
      <c r="N1" s="296"/>
      <c r="O1" s="296"/>
      <c r="P1" s="296"/>
      <c r="Q1" s="296"/>
      <c r="R1" s="296"/>
      <c r="S1" s="296"/>
      <c r="T1" s="296"/>
      <c r="U1" s="296"/>
      <c r="V1" s="296"/>
      <c r="W1" s="296"/>
      <c r="X1" s="296"/>
      <c r="Y1" s="296"/>
      <c r="Z1" s="296"/>
      <c r="AA1" s="296"/>
      <c r="AB1" s="296"/>
      <c r="AC1" s="296"/>
      <c r="AD1" s="296"/>
      <c r="AE1" s="296"/>
      <c r="AF1" s="296"/>
      <c r="AG1" s="296"/>
      <c r="AH1" s="296"/>
      <c r="AI1" s="296"/>
      <c r="AJ1" s="296"/>
      <c r="AK1" s="296"/>
      <c r="AL1" s="296"/>
      <c r="AM1" s="296"/>
      <c r="AN1" s="296"/>
      <c r="AO1" s="296"/>
      <c r="AP1" s="296"/>
      <c r="AQ1" s="296"/>
      <c r="AR1" s="296"/>
      <c r="AS1" s="296"/>
      <c r="AT1" s="296"/>
      <c r="AU1" s="296"/>
      <c r="AV1" s="296"/>
      <c r="AW1" s="296"/>
      <c r="AX1" s="296"/>
      <c r="AY1" s="296"/>
      <c r="AZ1" s="296"/>
      <c r="BA1" s="296"/>
      <c r="BB1" s="296"/>
      <c r="BC1" s="296"/>
      <c r="BD1" s="296"/>
      <c r="BE1" s="296"/>
      <c r="BF1" s="296"/>
      <c r="BG1" s="296"/>
      <c r="BH1" s="296"/>
      <c r="BI1" s="296"/>
      <c r="BJ1" s="296"/>
      <c r="BK1" s="296"/>
    </row>
    <row r="2" spans="2:72" ht="15" customHeight="1" x14ac:dyDescent="0.15">
      <c r="B2" s="296"/>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96"/>
      <c r="AN2" s="296"/>
      <c r="AO2" s="296"/>
      <c r="AP2" s="296"/>
      <c r="AQ2" s="296"/>
      <c r="AR2" s="296"/>
      <c r="AS2" s="296"/>
      <c r="AT2" s="296"/>
      <c r="AU2" s="296"/>
      <c r="AV2" s="296"/>
      <c r="AW2" s="296"/>
      <c r="AX2" s="296"/>
      <c r="AY2" s="296"/>
      <c r="AZ2" s="296"/>
      <c r="BA2" s="296"/>
      <c r="BB2" s="296"/>
      <c r="BC2" s="296"/>
      <c r="BD2" s="296"/>
      <c r="BE2" s="296"/>
      <c r="BF2" s="296"/>
      <c r="BG2" s="296"/>
      <c r="BH2" s="296"/>
      <c r="BI2" s="296"/>
      <c r="BJ2" s="296"/>
      <c r="BK2" s="296"/>
    </row>
    <row r="3" spans="2:72" ht="6.75" customHeight="1" thickBot="1" x14ac:dyDescent="0.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row>
    <row r="4" spans="2:72" ht="21" customHeight="1" thickBot="1" x14ac:dyDescent="0.2">
      <c r="B4" s="297" t="s">
        <v>0</v>
      </c>
      <c r="C4" s="298"/>
      <c r="D4" s="298"/>
      <c r="E4" s="298"/>
      <c r="F4" s="298"/>
      <c r="G4" s="298"/>
      <c r="H4" s="298"/>
      <c r="I4" s="298"/>
      <c r="J4" s="299" t="s">
        <v>1</v>
      </c>
      <c r="K4" s="298"/>
      <c r="L4" s="298"/>
      <c r="M4" s="298"/>
      <c r="N4" s="298"/>
      <c r="O4" s="298"/>
      <c r="P4" s="298"/>
      <c r="Q4" s="298"/>
      <c r="R4" s="298"/>
      <c r="S4" s="298"/>
      <c r="T4" s="298"/>
      <c r="U4" s="298"/>
      <c r="V4" s="298"/>
      <c r="W4" s="298"/>
      <c r="X4" s="298"/>
      <c r="Y4" s="298"/>
      <c r="Z4" s="298"/>
      <c r="AA4" s="300" t="s">
        <v>2</v>
      </c>
      <c r="AB4" s="301"/>
      <c r="AC4" s="301"/>
      <c r="AD4" s="301"/>
      <c r="AE4" s="301"/>
      <c r="AF4" s="301"/>
      <c r="AG4" s="302"/>
      <c r="AH4" s="303" t="s">
        <v>97</v>
      </c>
      <c r="AI4" s="304"/>
      <c r="AJ4" s="304"/>
      <c r="AK4" s="304"/>
      <c r="AL4" s="304"/>
      <c r="AM4" s="304"/>
      <c r="AN4" s="304"/>
      <c r="AO4" s="304"/>
      <c r="AP4" s="304"/>
      <c r="AQ4" s="304"/>
      <c r="AR4" s="304"/>
      <c r="AS4" s="304"/>
      <c r="AT4" s="304"/>
      <c r="AU4" s="304"/>
      <c r="AV4" s="304"/>
      <c r="AW4" s="304"/>
      <c r="AX4" s="304"/>
      <c r="AY4" s="304"/>
      <c r="AZ4" s="304"/>
      <c r="BA4" s="304"/>
      <c r="BB4" s="304"/>
      <c r="BC4" s="304"/>
      <c r="BD4" s="304"/>
      <c r="BE4" s="304"/>
      <c r="BF4" s="304"/>
      <c r="BG4" s="304"/>
      <c r="BH4" s="304"/>
      <c r="BI4" s="304"/>
      <c r="BJ4" s="304"/>
      <c r="BK4" s="305"/>
    </row>
    <row r="5" spans="2:72" ht="18.75" customHeight="1" thickBot="1" x14ac:dyDescent="0.2">
      <c r="B5" s="297" t="s">
        <v>3</v>
      </c>
      <c r="C5" s="298"/>
      <c r="D5" s="298"/>
      <c r="E5" s="306"/>
      <c r="F5" s="299" t="s">
        <v>4</v>
      </c>
      <c r="G5" s="298"/>
      <c r="H5" s="298"/>
      <c r="I5" s="298"/>
      <c r="J5" s="298"/>
      <c r="K5" s="306"/>
      <c r="L5" s="307" t="s">
        <v>5</v>
      </c>
      <c r="M5" s="308"/>
      <c r="N5" s="308"/>
      <c r="O5" s="308"/>
      <c r="P5" s="308"/>
      <c r="Q5" s="308"/>
      <c r="R5" s="308"/>
      <c r="S5" s="308"/>
      <c r="T5" s="309" t="s">
        <v>6</v>
      </c>
      <c r="U5" s="310"/>
      <c r="V5" s="310"/>
      <c r="W5" s="310"/>
      <c r="X5" s="310"/>
      <c r="Y5" s="310"/>
      <c r="Z5" s="310"/>
      <c r="AA5" s="310"/>
      <c r="AB5" s="310"/>
      <c r="AC5" s="310"/>
      <c r="AD5" s="310"/>
      <c r="AE5" s="310"/>
      <c r="AF5" s="310"/>
      <c r="AG5" s="310"/>
      <c r="AH5" s="310"/>
      <c r="AI5" s="310"/>
      <c r="AJ5" s="310"/>
      <c r="AK5" s="310"/>
      <c r="AL5" s="310"/>
      <c r="AM5" s="310"/>
      <c r="AN5" s="310"/>
      <c r="AO5" s="310"/>
      <c r="AP5" s="310"/>
      <c r="AQ5" s="310"/>
      <c r="AR5" s="310"/>
      <c r="AS5" s="310"/>
      <c r="AT5" s="310"/>
      <c r="AU5" s="310"/>
      <c r="AV5" s="310"/>
      <c r="AW5" s="310"/>
      <c r="AX5" s="310"/>
      <c r="AY5" s="310"/>
      <c r="AZ5" s="310"/>
      <c r="BA5" s="310"/>
      <c r="BB5" s="310"/>
      <c r="BC5" s="310"/>
      <c r="BD5" s="310"/>
      <c r="BE5" s="310"/>
      <c r="BF5" s="310"/>
      <c r="BG5" s="310"/>
      <c r="BH5" s="310"/>
      <c r="BI5" s="310"/>
      <c r="BJ5" s="310"/>
      <c r="BK5" s="311"/>
    </row>
    <row r="6" spans="2:72" ht="18.75" customHeight="1" x14ac:dyDescent="0.15">
      <c r="B6" s="264" t="s">
        <v>7</v>
      </c>
      <c r="C6" s="278"/>
      <c r="D6" s="278"/>
      <c r="E6" s="278"/>
      <c r="F6" s="278"/>
      <c r="G6" s="278"/>
      <c r="H6" s="281" t="s">
        <v>8</v>
      </c>
      <c r="I6" s="281"/>
      <c r="J6" s="284" t="s">
        <v>9</v>
      </c>
      <c r="K6" s="285"/>
      <c r="L6" s="285"/>
      <c r="M6" s="286"/>
      <c r="N6" s="293" t="s">
        <v>10</v>
      </c>
      <c r="O6" s="293"/>
      <c r="P6" s="293"/>
      <c r="Q6" s="293"/>
      <c r="R6" s="293"/>
      <c r="S6" s="293"/>
      <c r="T6" s="259" t="s">
        <v>11</v>
      </c>
      <c r="U6" s="260"/>
      <c r="V6" s="260"/>
      <c r="W6" s="260"/>
      <c r="X6" s="260"/>
      <c r="Y6" s="260"/>
      <c r="Z6" s="261"/>
      <c r="AA6" s="259" t="s">
        <v>12</v>
      </c>
      <c r="AB6" s="260"/>
      <c r="AC6" s="260"/>
      <c r="AD6" s="260"/>
      <c r="AE6" s="260"/>
      <c r="AF6" s="260"/>
      <c r="AG6" s="261"/>
      <c r="AH6" s="259" t="s">
        <v>13</v>
      </c>
      <c r="AI6" s="260"/>
      <c r="AJ6" s="260"/>
      <c r="AK6" s="260"/>
      <c r="AL6" s="260"/>
      <c r="AM6" s="260"/>
      <c r="AN6" s="261"/>
      <c r="AO6" s="259" t="s">
        <v>14</v>
      </c>
      <c r="AP6" s="260"/>
      <c r="AQ6" s="260"/>
      <c r="AR6" s="260"/>
      <c r="AS6" s="260"/>
      <c r="AT6" s="260"/>
      <c r="AU6" s="261"/>
      <c r="AV6" s="262" t="s">
        <v>15</v>
      </c>
      <c r="AW6" s="263"/>
      <c r="AX6" s="264" t="s">
        <v>16</v>
      </c>
      <c r="AY6" s="265"/>
      <c r="AZ6" s="266"/>
      <c r="BA6" s="265" t="s">
        <v>17</v>
      </c>
      <c r="BB6" s="265"/>
      <c r="BC6" s="270"/>
      <c r="BD6" s="272" t="s">
        <v>96</v>
      </c>
      <c r="BE6" s="273"/>
      <c r="BF6" s="273"/>
      <c r="BG6" s="273"/>
      <c r="BH6" s="250" t="s">
        <v>18</v>
      </c>
      <c r="BI6" s="251"/>
      <c r="BJ6" s="251"/>
      <c r="BK6" s="252"/>
    </row>
    <row r="7" spans="2:72" ht="18.75" customHeight="1" x14ac:dyDescent="0.15">
      <c r="B7" s="279"/>
      <c r="C7" s="280"/>
      <c r="D7" s="280"/>
      <c r="E7" s="280"/>
      <c r="F7" s="280"/>
      <c r="G7" s="280"/>
      <c r="H7" s="282"/>
      <c r="I7" s="282"/>
      <c r="J7" s="287"/>
      <c r="K7" s="288"/>
      <c r="L7" s="288"/>
      <c r="M7" s="289"/>
      <c r="N7" s="294"/>
      <c r="O7" s="294"/>
      <c r="P7" s="294"/>
      <c r="Q7" s="294"/>
      <c r="R7" s="294"/>
      <c r="S7" s="294"/>
      <c r="T7" s="3">
        <v>1</v>
      </c>
      <c r="U7" s="4">
        <v>2</v>
      </c>
      <c r="V7" s="4">
        <v>3</v>
      </c>
      <c r="W7" s="4">
        <v>4</v>
      </c>
      <c r="X7" s="4">
        <v>5</v>
      </c>
      <c r="Y7" s="4">
        <v>6</v>
      </c>
      <c r="Z7" s="5">
        <v>7</v>
      </c>
      <c r="AA7" s="3">
        <v>8</v>
      </c>
      <c r="AB7" s="4">
        <v>9</v>
      </c>
      <c r="AC7" s="4">
        <v>10</v>
      </c>
      <c r="AD7" s="4">
        <v>11</v>
      </c>
      <c r="AE7" s="4">
        <v>12</v>
      </c>
      <c r="AF7" s="4">
        <v>13</v>
      </c>
      <c r="AG7" s="5">
        <v>14</v>
      </c>
      <c r="AH7" s="3">
        <v>15</v>
      </c>
      <c r="AI7" s="4">
        <v>16</v>
      </c>
      <c r="AJ7" s="4">
        <v>17</v>
      </c>
      <c r="AK7" s="4">
        <v>18</v>
      </c>
      <c r="AL7" s="4">
        <v>19</v>
      </c>
      <c r="AM7" s="4">
        <v>20</v>
      </c>
      <c r="AN7" s="5">
        <v>21</v>
      </c>
      <c r="AO7" s="6">
        <v>22</v>
      </c>
      <c r="AP7" s="4">
        <v>23</v>
      </c>
      <c r="AQ7" s="4">
        <v>24</v>
      </c>
      <c r="AR7" s="4">
        <v>25</v>
      </c>
      <c r="AS7" s="4">
        <v>26</v>
      </c>
      <c r="AT7" s="4">
        <v>27</v>
      </c>
      <c r="AU7" s="5">
        <v>28</v>
      </c>
      <c r="AV7" s="3">
        <v>29</v>
      </c>
      <c r="AW7" s="7">
        <v>30</v>
      </c>
      <c r="AX7" s="267"/>
      <c r="AY7" s="268"/>
      <c r="AZ7" s="269"/>
      <c r="BA7" s="268"/>
      <c r="BB7" s="268"/>
      <c r="BC7" s="271"/>
      <c r="BD7" s="274"/>
      <c r="BE7" s="275"/>
      <c r="BF7" s="275"/>
      <c r="BG7" s="275"/>
      <c r="BH7" s="253"/>
      <c r="BI7" s="254"/>
      <c r="BJ7" s="254"/>
      <c r="BK7" s="255"/>
    </row>
    <row r="8" spans="2:72" ht="18.75" customHeight="1" x14ac:dyDescent="0.15">
      <c r="B8" s="279"/>
      <c r="C8" s="280"/>
      <c r="D8" s="280"/>
      <c r="E8" s="280"/>
      <c r="F8" s="280"/>
      <c r="G8" s="280"/>
      <c r="H8" s="283"/>
      <c r="I8" s="283"/>
      <c r="J8" s="290"/>
      <c r="K8" s="291"/>
      <c r="L8" s="291"/>
      <c r="M8" s="292"/>
      <c r="N8" s="295"/>
      <c r="O8" s="295"/>
      <c r="P8" s="295"/>
      <c r="Q8" s="295"/>
      <c r="R8" s="295"/>
      <c r="S8" s="295"/>
      <c r="T8" s="8" t="s">
        <v>19</v>
      </c>
      <c r="U8" s="4" t="s">
        <v>20</v>
      </c>
      <c r="V8" s="4" t="s">
        <v>21</v>
      </c>
      <c r="W8" s="4" t="s">
        <v>22</v>
      </c>
      <c r="X8" s="4" t="s">
        <v>23</v>
      </c>
      <c r="Y8" s="4" t="s">
        <v>24</v>
      </c>
      <c r="Z8" s="5" t="s">
        <v>25</v>
      </c>
      <c r="AA8" s="8" t="s">
        <v>19</v>
      </c>
      <c r="AB8" s="4" t="s">
        <v>20</v>
      </c>
      <c r="AC8" s="4" t="s">
        <v>21</v>
      </c>
      <c r="AD8" s="4" t="s">
        <v>22</v>
      </c>
      <c r="AE8" s="4" t="s">
        <v>23</v>
      </c>
      <c r="AF8" s="4" t="s">
        <v>24</v>
      </c>
      <c r="AG8" s="5" t="s">
        <v>25</v>
      </c>
      <c r="AH8" s="8" t="s">
        <v>19</v>
      </c>
      <c r="AI8" s="4" t="s">
        <v>20</v>
      </c>
      <c r="AJ8" s="4" t="s">
        <v>21</v>
      </c>
      <c r="AK8" s="4" t="s">
        <v>22</v>
      </c>
      <c r="AL8" s="4" t="s">
        <v>23</v>
      </c>
      <c r="AM8" s="4" t="s">
        <v>24</v>
      </c>
      <c r="AN8" s="5" t="s">
        <v>25</v>
      </c>
      <c r="AO8" s="8" t="s">
        <v>19</v>
      </c>
      <c r="AP8" s="4" t="s">
        <v>20</v>
      </c>
      <c r="AQ8" s="4" t="s">
        <v>21</v>
      </c>
      <c r="AR8" s="4" t="s">
        <v>22</v>
      </c>
      <c r="AS8" s="4" t="s">
        <v>23</v>
      </c>
      <c r="AT8" s="4" t="s">
        <v>24</v>
      </c>
      <c r="AU8" s="5" t="s">
        <v>25</v>
      </c>
      <c r="AV8" s="9" t="s">
        <v>19</v>
      </c>
      <c r="AW8" s="7" t="s">
        <v>20</v>
      </c>
      <c r="AX8" s="267"/>
      <c r="AY8" s="268"/>
      <c r="AZ8" s="269"/>
      <c r="BA8" s="268"/>
      <c r="BB8" s="268"/>
      <c r="BC8" s="271"/>
      <c r="BD8" s="276"/>
      <c r="BE8" s="277"/>
      <c r="BF8" s="277"/>
      <c r="BG8" s="277"/>
      <c r="BH8" s="256"/>
      <c r="BI8" s="257"/>
      <c r="BJ8" s="257"/>
      <c r="BK8" s="258"/>
    </row>
    <row r="9" spans="2:72" ht="30" customHeight="1" x14ac:dyDescent="0.15">
      <c r="B9" s="216" t="s">
        <v>26</v>
      </c>
      <c r="C9" s="217"/>
      <c r="D9" s="217"/>
      <c r="E9" s="217"/>
      <c r="F9" s="217"/>
      <c r="G9" s="218"/>
      <c r="H9" s="219" t="s">
        <v>27</v>
      </c>
      <c r="I9" s="220"/>
      <c r="J9" s="245"/>
      <c r="K9" s="225"/>
      <c r="L9" s="225"/>
      <c r="M9" s="246"/>
      <c r="N9" s="247" t="s">
        <v>82</v>
      </c>
      <c r="O9" s="248"/>
      <c r="P9" s="248"/>
      <c r="Q9" s="248"/>
      <c r="R9" s="248"/>
      <c r="S9" s="249"/>
      <c r="T9" s="10"/>
      <c r="U9" s="11">
        <v>4</v>
      </c>
      <c r="V9" s="11"/>
      <c r="W9" s="11">
        <v>4</v>
      </c>
      <c r="X9" s="11">
        <v>4</v>
      </c>
      <c r="Y9" s="11">
        <v>4</v>
      </c>
      <c r="Z9" s="12">
        <v>4</v>
      </c>
      <c r="AA9" s="10"/>
      <c r="AB9" s="11">
        <v>4</v>
      </c>
      <c r="AC9" s="11">
        <v>4</v>
      </c>
      <c r="AD9" s="11">
        <v>4</v>
      </c>
      <c r="AE9" s="11"/>
      <c r="AF9" s="11">
        <v>4</v>
      </c>
      <c r="AG9" s="13">
        <v>4</v>
      </c>
      <c r="AH9" s="10"/>
      <c r="AI9" s="11">
        <v>4</v>
      </c>
      <c r="AJ9" s="11">
        <v>4</v>
      </c>
      <c r="AK9" s="11">
        <v>4</v>
      </c>
      <c r="AL9" s="11">
        <v>4</v>
      </c>
      <c r="AM9" s="11"/>
      <c r="AN9" s="13">
        <v>4</v>
      </c>
      <c r="AO9" s="14"/>
      <c r="AP9" s="11">
        <v>4</v>
      </c>
      <c r="AQ9" s="11">
        <v>4</v>
      </c>
      <c r="AR9" s="11">
        <v>4</v>
      </c>
      <c r="AS9" s="11">
        <v>4</v>
      </c>
      <c r="AT9" s="11">
        <v>4</v>
      </c>
      <c r="AU9" s="11"/>
      <c r="AV9" s="10"/>
      <c r="AW9" s="15">
        <v>4</v>
      </c>
      <c r="AX9" s="209">
        <f>SUM(T9:AU9)</f>
        <v>80</v>
      </c>
      <c r="AY9" s="210"/>
      <c r="AZ9" s="210"/>
      <c r="BA9" s="211">
        <f>AX9/$M$28</f>
        <v>0.5</v>
      </c>
      <c r="BB9" s="212"/>
      <c r="BC9" s="213"/>
      <c r="BD9" s="192">
        <f>COUNTA(T9:AU9)</f>
        <v>20</v>
      </c>
      <c r="BE9" s="193"/>
      <c r="BF9" s="193"/>
      <c r="BG9" s="193"/>
      <c r="BH9" s="192"/>
      <c r="BI9" s="193"/>
      <c r="BJ9" s="193"/>
      <c r="BK9" s="194"/>
    </row>
    <row r="10" spans="2:72" ht="30" customHeight="1" x14ac:dyDescent="0.15">
      <c r="B10" s="224" t="s">
        <v>28</v>
      </c>
      <c r="C10" s="217"/>
      <c r="D10" s="217"/>
      <c r="E10" s="217"/>
      <c r="F10" s="217"/>
      <c r="G10" s="218"/>
      <c r="H10" s="219" t="s">
        <v>27</v>
      </c>
      <c r="I10" s="220"/>
      <c r="J10" s="245"/>
      <c r="K10" s="225"/>
      <c r="L10" s="225"/>
      <c r="M10" s="246"/>
      <c r="N10" s="247" t="s">
        <v>83</v>
      </c>
      <c r="O10" s="248"/>
      <c r="P10" s="248"/>
      <c r="Q10" s="248"/>
      <c r="R10" s="248"/>
      <c r="S10" s="249"/>
      <c r="T10" s="10"/>
      <c r="U10" s="11">
        <v>4</v>
      </c>
      <c r="V10" s="11"/>
      <c r="W10" s="11">
        <v>4</v>
      </c>
      <c r="X10" s="11">
        <v>4</v>
      </c>
      <c r="Y10" s="11">
        <v>4</v>
      </c>
      <c r="Z10" s="12">
        <v>4</v>
      </c>
      <c r="AA10" s="10"/>
      <c r="AB10" s="11">
        <v>4</v>
      </c>
      <c r="AC10" s="11">
        <v>4</v>
      </c>
      <c r="AD10" s="11">
        <v>4</v>
      </c>
      <c r="AE10" s="11"/>
      <c r="AF10" s="11">
        <v>4</v>
      </c>
      <c r="AG10" s="13">
        <v>4</v>
      </c>
      <c r="AH10" s="10"/>
      <c r="AI10" s="11">
        <v>4</v>
      </c>
      <c r="AJ10" s="11">
        <v>4</v>
      </c>
      <c r="AK10" s="11">
        <v>4</v>
      </c>
      <c r="AL10" s="11">
        <v>4</v>
      </c>
      <c r="AM10" s="11"/>
      <c r="AN10" s="13">
        <v>4</v>
      </c>
      <c r="AO10" s="14"/>
      <c r="AP10" s="11">
        <v>4</v>
      </c>
      <c r="AQ10" s="11">
        <v>4</v>
      </c>
      <c r="AR10" s="11">
        <v>4</v>
      </c>
      <c r="AS10" s="11">
        <v>4</v>
      </c>
      <c r="AT10" s="11">
        <v>4</v>
      </c>
      <c r="AU10" s="11"/>
      <c r="AV10" s="10"/>
      <c r="AW10" s="15">
        <v>4</v>
      </c>
      <c r="AX10" s="209">
        <f>SUM(T10:AU10)</f>
        <v>80</v>
      </c>
      <c r="AY10" s="210"/>
      <c r="AZ10" s="210"/>
      <c r="BA10" s="211">
        <f>AX10/$M$28</f>
        <v>0.5</v>
      </c>
      <c r="BB10" s="212"/>
      <c r="BC10" s="213"/>
      <c r="BD10" s="192">
        <f>COUNTA(T10:AU10)</f>
        <v>20</v>
      </c>
      <c r="BE10" s="193"/>
      <c r="BF10" s="193"/>
      <c r="BG10" s="193"/>
      <c r="BH10" s="192" t="s">
        <v>29</v>
      </c>
      <c r="BI10" s="193"/>
      <c r="BJ10" s="193"/>
      <c r="BK10" s="194"/>
    </row>
    <row r="11" spans="2:72" ht="14.25" customHeight="1" x14ac:dyDescent="0.15">
      <c r="B11" s="224" t="s">
        <v>30</v>
      </c>
      <c r="C11" s="225"/>
      <c r="D11" s="225"/>
      <c r="E11" s="225"/>
      <c r="F11" s="225"/>
      <c r="G11" s="225"/>
      <c r="H11" s="225"/>
      <c r="I11" s="225"/>
      <c r="J11" s="225"/>
      <c r="K11" s="225"/>
      <c r="L11" s="225"/>
      <c r="M11" s="225"/>
      <c r="N11" s="225"/>
      <c r="O11" s="225"/>
      <c r="P11" s="225"/>
      <c r="Q11" s="225"/>
      <c r="R11" s="225"/>
      <c r="S11" s="226"/>
      <c r="T11" s="10"/>
      <c r="U11" s="11"/>
      <c r="V11" s="11"/>
      <c r="W11" s="11"/>
      <c r="X11" s="11"/>
      <c r="Y11" s="11"/>
      <c r="Z11" s="13"/>
      <c r="AA11" s="10"/>
      <c r="AB11" s="11"/>
      <c r="AC11" s="11"/>
      <c r="AD11" s="11"/>
      <c r="AE11" s="11"/>
      <c r="AF11" s="11"/>
      <c r="AG11" s="13"/>
      <c r="AH11" s="10"/>
      <c r="AI11" s="11"/>
      <c r="AJ11" s="11"/>
      <c r="AK11" s="11"/>
      <c r="AL11" s="11"/>
      <c r="AM11" s="11"/>
      <c r="AN11" s="13"/>
      <c r="AO11" s="10"/>
      <c r="AP11" s="11"/>
      <c r="AQ11" s="11"/>
      <c r="AR11" s="11"/>
      <c r="AS11" s="11"/>
      <c r="AT11" s="11"/>
      <c r="AU11" s="13"/>
      <c r="AV11" s="10"/>
      <c r="AW11" s="15"/>
      <c r="AX11" s="16"/>
      <c r="AY11" s="17"/>
      <c r="AZ11" s="17"/>
      <c r="BA11" s="18"/>
      <c r="BB11" s="19"/>
      <c r="BC11" s="20"/>
      <c r="BD11" s="21"/>
      <c r="BE11" s="22"/>
      <c r="BF11" s="22"/>
      <c r="BG11" s="22"/>
      <c r="BH11" s="21"/>
      <c r="BI11" s="22"/>
      <c r="BJ11" s="22"/>
      <c r="BK11" s="23"/>
    </row>
    <row r="12" spans="2:72" ht="30" customHeight="1" x14ac:dyDescent="0.15">
      <c r="B12" s="216" t="s">
        <v>31</v>
      </c>
      <c r="C12" s="217"/>
      <c r="D12" s="217"/>
      <c r="E12" s="217"/>
      <c r="F12" s="217"/>
      <c r="G12" s="218"/>
      <c r="H12" s="219" t="s">
        <v>32</v>
      </c>
      <c r="I12" s="220"/>
      <c r="J12" s="242" t="s">
        <v>33</v>
      </c>
      <c r="K12" s="243"/>
      <c r="L12" s="243"/>
      <c r="M12" s="244"/>
      <c r="N12" s="222" t="s">
        <v>84</v>
      </c>
      <c r="O12" s="223"/>
      <c r="P12" s="223"/>
      <c r="Q12" s="223"/>
      <c r="R12" s="223"/>
      <c r="S12" s="223"/>
      <c r="T12" s="10"/>
      <c r="U12" s="11">
        <v>8</v>
      </c>
      <c r="V12" s="11">
        <v>8</v>
      </c>
      <c r="W12" s="11">
        <v>8</v>
      </c>
      <c r="X12" s="11">
        <v>8</v>
      </c>
      <c r="Y12" s="11">
        <v>8</v>
      </c>
      <c r="Z12" s="13">
        <v>8</v>
      </c>
      <c r="AA12" s="10"/>
      <c r="AB12" s="11">
        <v>8</v>
      </c>
      <c r="AC12" s="11"/>
      <c r="AD12" s="11">
        <v>8</v>
      </c>
      <c r="AE12" s="11">
        <v>8</v>
      </c>
      <c r="AF12" s="11">
        <v>8</v>
      </c>
      <c r="AG12" s="13">
        <v>8</v>
      </c>
      <c r="AH12" s="10"/>
      <c r="AI12" s="11">
        <v>8</v>
      </c>
      <c r="AJ12" s="11">
        <v>8</v>
      </c>
      <c r="AK12" s="11">
        <v>8</v>
      </c>
      <c r="AL12" s="11">
        <v>8</v>
      </c>
      <c r="AM12" s="11">
        <v>8</v>
      </c>
      <c r="AN12" s="13">
        <v>8</v>
      </c>
      <c r="AO12" s="10"/>
      <c r="AP12" s="11">
        <v>8</v>
      </c>
      <c r="AQ12" s="11">
        <v>8</v>
      </c>
      <c r="AR12" s="11">
        <v>8</v>
      </c>
      <c r="AS12" s="11">
        <v>8</v>
      </c>
      <c r="AT12" s="11">
        <v>8</v>
      </c>
      <c r="AU12" s="13">
        <v>8</v>
      </c>
      <c r="AV12" s="10"/>
      <c r="AW12" s="15">
        <v>8</v>
      </c>
      <c r="AX12" s="209">
        <f>SUM(T12:AU12)</f>
        <v>184</v>
      </c>
      <c r="AY12" s="210"/>
      <c r="AZ12" s="210"/>
      <c r="BA12" s="211">
        <f t="shared" ref="BA12:BA19" si="0">AX12/$M$28</f>
        <v>1.1499999999999999</v>
      </c>
      <c r="BB12" s="212"/>
      <c r="BC12" s="213"/>
      <c r="BD12" s="192">
        <f>COUNTA(T12:AU12)</f>
        <v>23</v>
      </c>
      <c r="BE12" s="193"/>
      <c r="BF12" s="193"/>
      <c r="BG12" s="193"/>
      <c r="BH12" s="192"/>
      <c r="BI12" s="193"/>
      <c r="BJ12" s="193"/>
      <c r="BK12" s="194"/>
    </row>
    <row r="13" spans="2:72" ht="30" customHeight="1" x14ac:dyDescent="0.15">
      <c r="B13" s="235" t="s">
        <v>31</v>
      </c>
      <c r="C13" s="221"/>
      <c r="D13" s="221"/>
      <c r="E13" s="221"/>
      <c r="F13" s="221"/>
      <c r="G13" s="220"/>
      <c r="H13" s="219" t="s">
        <v>34</v>
      </c>
      <c r="I13" s="220"/>
      <c r="J13" s="219" t="s">
        <v>35</v>
      </c>
      <c r="K13" s="221"/>
      <c r="L13" s="221"/>
      <c r="M13" s="220"/>
      <c r="N13" s="222" t="s">
        <v>85</v>
      </c>
      <c r="O13" s="223"/>
      <c r="P13" s="223"/>
      <c r="Q13" s="223"/>
      <c r="R13" s="223"/>
      <c r="S13" s="223"/>
      <c r="T13" s="24"/>
      <c r="U13" s="25"/>
      <c r="V13" s="25"/>
      <c r="W13" s="25">
        <v>6</v>
      </c>
      <c r="X13" s="25">
        <v>6</v>
      </c>
      <c r="Y13" s="25"/>
      <c r="Z13" s="26">
        <v>6</v>
      </c>
      <c r="AA13" s="24"/>
      <c r="AB13" s="25">
        <v>7</v>
      </c>
      <c r="AC13" s="25"/>
      <c r="AD13" s="25">
        <v>4.5</v>
      </c>
      <c r="AE13" s="25">
        <v>4.5</v>
      </c>
      <c r="AF13" s="25"/>
      <c r="AG13" s="26">
        <v>6</v>
      </c>
      <c r="AH13" s="24"/>
      <c r="AI13" s="25">
        <v>4.5</v>
      </c>
      <c r="AJ13" s="25"/>
      <c r="AK13" s="25">
        <v>4.5</v>
      </c>
      <c r="AL13" s="25"/>
      <c r="AM13" s="25"/>
      <c r="AN13" s="26"/>
      <c r="AO13" s="24"/>
      <c r="AP13" s="25">
        <v>4.5</v>
      </c>
      <c r="AQ13" s="25"/>
      <c r="AR13" s="25"/>
      <c r="AS13" s="25">
        <v>4.5</v>
      </c>
      <c r="AT13" s="25">
        <v>4.5</v>
      </c>
      <c r="AU13" s="26">
        <v>6</v>
      </c>
      <c r="AV13" s="24"/>
      <c r="AW13" s="27">
        <v>6</v>
      </c>
      <c r="AX13" s="209">
        <f t="shared" ref="AX13:AX19" si="1">SUM(T13:AU13)</f>
        <v>68.5</v>
      </c>
      <c r="AY13" s="210"/>
      <c r="AZ13" s="210"/>
      <c r="BA13" s="236">
        <f t="shared" si="0"/>
        <v>0.42812499999999998</v>
      </c>
      <c r="BB13" s="237"/>
      <c r="BC13" s="238"/>
      <c r="BD13" s="192">
        <f t="shared" ref="BD13:BD19" si="2">COUNTA(T13:AU13)</f>
        <v>13</v>
      </c>
      <c r="BE13" s="193"/>
      <c r="BF13" s="193"/>
      <c r="BG13" s="193"/>
      <c r="BH13" s="239" t="s">
        <v>36</v>
      </c>
      <c r="BI13" s="240"/>
      <c r="BJ13" s="240"/>
      <c r="BK13" s="241"/>
    </row>
    <row r="14" spans="2:72" ht="30" customHeight="1" x14ac:dyDescent="0.15">
      <c r="B14" s="204" t="s">
        <v>31</v>
      </c>
      <c r="C14" s="205"/>
      <c r="D14" s="205"/>
      <c r="E14" s="205"/>
      <c r="F14" s="205"/>
      <c r="G14" s="205"/>
      <c r="H14" s="205" t="s">
        <v>37</v>
      </c>
      <c r="I14" s="205"/>
      <c r="J14" s="228" t="s">
        <v>33</v>
      </c>
      <c r="K14" s="229"/>
      <c r="L14" s="229"/>
      <c r="M14" s="230"/>
      <c r="N14" s="207" t="s">
        <v>86</v>
      </c>
      <c r="O14" s="207"/>
      <c r="P14" s="207"/>
      <c r="Q14" s="207"/>
      <c r="R14" s="207"/>
      <c r="S14" s="208"/>
      <c r="T14" s="10"/>
      <c r="U14" s="11"/>
      <c r="V14" s="11"/>
      <c r="W14" s="11"/>
      <c r="X14" s="11"/>
      <c r="Y14" s="11">
        <v>4.5</v>
      </c>
      <c r="Z14" s="13"/>
      <c r="AA14" s="10"/>
      <c r="AB14" s="11"/>
      <c r="AC14" s="11"/>
      <c r="AD14" s="11"/>
      <c r="AE14" s="11"/>
      <c r="AF14" s="11"/>
      <c r="AG14" s="13"/>
      <c r="AH14" s="10"/>
      <c r="AI14" s="11"/>
      <c r="AJ14" s="11"/>
      <c r="AK14" s="11"/>
      <c r="AL14" s="11"/>
      <c r="AM14" s="11"/>
      <c r="AN14" s="13"/>
      <c r="AO14" s="10"/>
      <c r="AP14" s="11"/>
      <c r="AQ14" s="11"/>
      <c r="AR14" s="11"/>
      <c r="AS14" s="11"/>
      <c r="AT14" s="11"/>
      <c r="AU14" s="13"/>
      <c r="AV14" s="10"/>
      <c r="AW14" s="15"/>
      <c r="AX14" s="209">
        <f t="shared" si="1"/>
        <v>4.5</v>
      </c>
      <c r="AY14" s="210"/>
      <c r="AZ14" s="210"/>
      <c r="BA14" s="232">
        <f t="shared" si="0"/>
        <v>2.8125000000000001E-2</v>
      </c>
      <c r="BB14" s="233"/>
      <c r="BC14" s="234"/>
      <c r="BD14" s="192">
        <f t="shared" si="2"/>
        <v>1</v>
      </c>
      <c r="BE14" s="193"/>
      <c r="BF14" s="193"/>
      <c r="BG14" s="193"/>
      <c r="BH14" s="192" t="s">
        <v>36</v>
      </c>
      <c r="BI14" s="193"/>
      <c r="BJ14" s="193"/>
      <c r="BK14" s="194"/>
    </row>
    <row r="15" spans="2:72" ht="30" customHeight="1" x14ac:dyDescent="0.15">
      <c r="B15" s="216" t="s">
        <v>38</v>
      </c>
      <c r="C15" s="217"/>
      <c r="D15" s="217"/>
      <c r="E15" s="217"/>
      <c r="F15" s="217"/>
      <c r="G15" s="218"/>
      <c r="H15" s="219" t="s">
        <v>39</v>
      </c>
      <c r="I15" s="220"/>
      <c r="J15" s="219" t="s">
        <v>40</v>
      </c>
      <c r="K15" s="221"/>
      <c r="L15" s="221"/>
      <c r="M15" s="220"/>
      <c r="N15" s="222" t="s">
        <v>87</v>
      </c>
      <c r="O15" s="223"/>
      <c r="P15" s="223"/>
      <c r="Q15" s="223"/>
      <c r="R15" s="223"/>
      <c r="S15" s="223"/>
      <c r="T15" s="10"/>
      <c r="U15" s="11">
        <v>8</v>
      </c>
      <c r="V15" s="11">
        <v>8</v>
      </c>
      <c r="W15" s="11">
        <v>8</v>
      </c>
      <c r="X15" s="11">
        <v>8</v>
      </c>
      <c r="Y15" s="11">
        <v>8</v>
      </c>
      <c r="Z15" s="13">
        <v>8</v>
      </c>
      <c r="AA15" s="10"/>
      <c r="AB15" s="11"/>
      <c r="AC15" s="11">
        <v>8</v>
      </c>
      <c r="AD15" s="11">
        <v>8</v>
      </c>
      <c r="AE15" s="11">
        <v>8</v>
      </c>
      <c r="AF15" s="11">
        <v>8</v>
      </c>
      <c r="AG15" s="13">
        <v>8</v>
      </c>
      <c r="AH15" s="10"/>
      <c r="AI15" s="11">
        <v>8</v>
      </c>
      <c r="AJ15" s="11">
        <v>8</v>
      </c>
      <c r="AK15" s="11">
        <v>8</v>
      </c>
      <c r="AL15" s="11">
        <v>8</v>
      </c>
      <c r="AM15" s="11">
        <v>8</v>
      </c>
      <c r="AN15" s="13">
        <v>8</v>
      </c>
      <c r="AO15" s="10"/>
      <c r="AP15" s="11">
        <v>8</v>
      </c>
      <c r="AQ15" s="11">
        <v>8</v>
      </c>
      <c r="AR15" s="11">
        <v>8</v>
      </c>
      <c r="AS15" s="11">
        <v>8</v>
      </c>
      <c r="AT15" s="11">
        <v>8</v>
      </c>
      <c r="AU15" s="13">
        <v>8</v>
      </c>
      <c r="AV15" s="10"/>
      <c r="AW15" s="15">
        <v>8</v>
      </c>
      <c r="AX15" s="209">
        <f t="shared" si="1"/>
        <v>184</v>
      </c>
      <c r="AY15" s="210"/>
      <c r="AZ15" s="210"/>
      <c r="BA15" s="211">
        <f t="shared" si="0"/>
        <v>1.1499999999999999</v>
      </c>
      <c r="BB15" s="212"/>
      <c r="BC15" s="213"/>
      <c r="BD15" s="192">
        <f t="shared" si="2"/>
        <v>23</v>
      </c>
      <c r="BE15" s="193"/>
      <c r="BF15" s="193"/>
      <c r="BG15" s="193"/>
      <c r="BH15" s="192" t="s">
        <v>36</v>
      </c>
      <c r="BI15" s="193"/>
      <c r="BJ15" s="193"/>
      <c r="BK15" s="194"/>
    </row>
    <row r="16" spans="2:72" ht="30" customHeight="1" x14ac:dyDescent="0.15">
      <c r="B16" s="216" t="s">
        <v>38</v>
      </c>
      <c r="C16" s="217"/>
      <c r="D16" s="217"/>
      <c r="E16" s="217"/>
      <c r="F16" s="217"/>
      <c r="G16" s="218"/>
      <c r="H16" s="219" t="s">
        <v>39</v>
      </c>
      <c r="I16" s="220"/>
      <c r="J16" s="219" t="s">
        <v>40</v>
      </c>
      <c r="K16" s="221"/>
      <c r="L16" s="221"/>
      <c r="M16" s="220"/>
      <c r="N16" s="222" t="s">
        <v>88</v>
      </c>
      <c r="O16" s="223"/>
      <c r="P16" s="223"/>
      <c r="Q16" s="223"/>
      <c r="R16" s="223"/>
      <c r="S16" s="223"/>
      <c r="T16" s="10"/>
      <c r="U16" s="11">
        <v>8</v>
      </c>
      <c r="V16" s="11">
        <v>8</v>
      </c>
      <c r="W16" s="11">
        <v>8</v>
      </c>
      <c r="X16" s="11">
        <v>8</v>
      </c>
      <c r="Y16" s="11">
        <v>8</v>
      </c>
      <c r="Z16" s="13">
        <v>8</v>
      </c>
      <c r="AA16" s="10"/>
      <c r="AB16" s="11">
        <v>8</v>
      </c>
      <c r="AC16" s="11"/>
      <c r="AD16" s="11">
        <v>8</v>
      </c>
      <c r="AE16" s="11">
        <v>8</v>
      </c>
      <c r="AF16" s="11">
        <v>8</v>
      </c>
      <c r="AG16" s="13">
        <v>8</v>
      </c>
      <c r="AH16" s="10"/>
      <c r="AI16" s="11">
        <v>8</v>
      </c>
      <c r="AJ16" s="11">
        <v>8</v>
      </c>
      <c r="AK16" s="11">
        <v>8</v>
      </c>
      <c r="AL16" s="11">
        <v>8</v>
      </c>
      <c r="AM16" s="11">
        <v>8</v>
      </c>
      <c r="AN16" s="13">
        <v>8</v>
      </c>
      <c r="AO16" s="10"/>
      <c r="AP16" s="11">
        <v>8</v>
      </c>
      <c r="AQ16" s="11">
        <v>8</v>
      </c>
      <c r="AR16" s="11">
        <v>8</v>
      </c>
      <c r="AS16" s="11">
        <v>8</v>
      </c>
      <c r="AT16" s="11">
        <v>8</v>
      </c>
      <c r="AU16" s="13">
        <v>8</v>
      </c>
      <c r="AV16" s="10"/>
      <c r="AW16" s="15">
        <v>8</v>
      </c>
      <c r="AX16" s="209">
        <f>SUM(T16:AU16)</f>
        <v>184</v>
      </c>
      <c r="AY16" s="210"/>
      <c r="AZ16" s="210"/>
      <c r="BA16" s="211">
        <f t="shared" si="0"/>
        <v>1.1499999999999999</v>
      </c>
      <c r="BB16" s="212"/>
      <c r="BC16" s="213"/>
      <c r="BD16" s="192">
        <f t="shared" si="2"/>
        <v>23</v>
      </c>
      <c r="BE16" s="193"/>
      <c r="BF16" s="193"/>
      <c r="BG16" s="193"/>
      <c r="BH16" s="192" t="s">
        <v>36</v>
      </c>
      <c r="BI16" s="193"/>
      <c r="BJ16" s="193"/>
      <c r="BK16" s="194"/>
      <c r="BQ16" s="231"/>
      <c r="BR16" s="231"/>
      <c r="BS16" s="231"/>
      <c r="BT16" s="231"/>
    </row>
    <row r="17" spans="2:72" ht="30" customHeight="1" x14ac:dyDescent="0.15">
      <c r="B17" s="204" t="s">
        <v>38</v>
      </c>
      <c r="C17" s="205"/>
      <c r="D17" s="205"/>
      <c r="E17" s="205"/>
      <c r="F17" s="205"/>
      <c r="G17" s="205"/>
      <c r="H17" s="205" t="s">
        <v>37</v>
      </c>
      <c r="I17" s="205"/>
      <c r="J17" s="206" t="s">
        <v>40</v>
      </c>
      <c r="K17" s="206"/>
      <c r="L17" s="206"/>
      <c r="M17" s="206"/>
      <c r="N17" s="207" t="s">
        <v>89</v>
      </c>
      <c r="O17" s="207"/>
      <c r="P17" s="207"/>
      <c r="Q17" s="207"/>
      <c r="R17" s="207"/>
      <c r="S17" s="208"/>
      <c r="T17" s="10"/>
      <c r="U17" s="11"/>
      <c r="V17" s="11"/>
      <c r="W17" s="11"/>
      <c r="X17" s="11"/>
      <c r="Y17" s="11"/>
      <c r="Z17" s="13"/>
      <c r="AA17" s="10"/>
      <c r="AB17" s="11"/>
      <c r="AC17" s="11">
        <v>7</v>
      </c>
      <c r="AD17" s="11"/>
      <c r="AE17" s="11"/>
      <c r="AF17" s="11"/>
      <c r="AG17" s="13"/>
      <c r="AH17" s="10"/>
      <c r="AI17" s="11"/>
      <c r="AJ17" s="11"/>
      <c r="AK17" s="11"/>
      <c r="AL17" s="11">
        <v>7</v>
      </c>
      <c r="AM17" s="11"/>
      <c r="AN17" s="13"/>
      <c r="AO17" s="10"/>
      <c r="AP17" s="11"/>
      <c r="AQ17" s="11"/>
      <c r="AR17" s="11">
        <v>7</v>
      </c>
      <c r="AS17" s="11"/>
      <c r="AT17" s="11"/>
      <c r="AU17" s="13"/>
      <c r="AV17" s="10"/>
      <c r="AW17" s="15">
        <v>7</v>
      </c>
      <c r="AX17" s="209">
        <f t="shared" si="1"/>
        <v>21</v>
      </c>
      <c r="AY17" s="210"/>
      <c r="AZ17" s="210"/>
      <c r="BA17" s="211">
        <f t="shared" si="0"/>
        <v>0.13125000000000001</v>
      </c>
      <c r="BB17" s="212"/>
      <c r="BC17" s="213"/>
      <c r="BD17" s="192">
        <f t="shared" si="2"/>
        <v>3</v>
      </c>
      <c r="BE17" s="193"/>
      <c r="BF17" s="193"/>
      <c r="BG17" s="193"/>
      <c r="BH17" s="192" t="s">
        <v>36</v>
      </c>
      <c r="BI17" s="193"/>
      <c r="BJ17" s="193"/>
      <c r="BK17" s="194"/>
      <c r="BQ17" s="28"/>
      <c r="BR17" s="28"/>
      <c r="BS17" s="28"/>
      <c r="BT17" s="28"/>
    </row>
    <row r="18" spans="2:72" ht="30" customHeight="1" x14ac:dyDescent="0.15">
      <c r="B18" s="204" t="s">
        <v>38</v>
      </c>
      <c r="C18" s="205"/>
      <c r="D18" s="205"/>
      <c r="E18" s="205"/>
      <c r="F18" s="205"/>
      <c r="G18" s="205"/>
      <c r="H18" s="205" t="s">
        <v>37</v>
      </c>
      <c r="I18" s="205"/>
      <c r="J18" s="228" t="s">
        <v>40</v>
      </c>
      <c r="K18" s="229"/>
      <c r="L18" s="229"/>
      <c r="M18" s="230"/>
      <c r="N18" s="207" t="s">
        <v>90</v>
      </c>
      <c r="O18" s="207"/>
      <c r="P18" s="207"/>
      <c r="Q18" s="207"/>
      <c r="R18" s="207"/>
      <c r="S18" s="208"/>
      <c r="T18" s="10"/>
      <c r="U18" s="11"/>
      <c r="V18" s="11">
        <v>4.5</v>
      </c>
      <c r="W18" s="11"/>
      <c r="X18" s="11"/>
      <c r="Y18" s="11"/>
      <c r="Z18" s="13"/>
      <c r="AA18" s="10"/>
      <c r="AB18" s="11"/>
      <c r="AC18" s="11"/>
      <c r="AD18" s="11"/>
      <c r="AE18" s="11"/>
      <c r="AF18" s="11"/>
      <c r="AG18" s="13"/>
      <c r="AH18" s="10"/>
      <c r="AI18" s="11"/>
      <c r="AJ18" s="11">
        <v>2.5</v>
      </c>
      <c r="AK18" s="11"/>
      <c r="AL18" s="11"/>
      <c r="AM18" s="11">
        <v>2.5</v>
      </c>
      <c r="AN18" s="13"/>
      <c r="AO18" s="10"/>
      <c r="AP18" s="11"/>
      <c r="AQ18" s="11"/>
      <c r="AR18" s="11"/>
      <c r="AS18" s="11"/>
      <c r="AT18" s="11"/>
      <c r="AU18" s="13"/>
      <c r="AV18" s="10"/>
      <c r="AW18" s="15"/>
      <c r="AX18" s="209">
        <f t="shared" si="1"/>
        <v>9.5</v>
      </c>
      <c r="AY18" s="210"/>
      <c r="AZ18" s="210"/>
      <c r="BA18" s="211">
        <f t="shared" si="0"/>
        <v>5.9374999999999997E-2</v>
      </c>
      <c r="BB18" s="212"/>
      <c r="BC18" s="213"/>
      <c r="BD18" s="192">
        <f t="shared" si="2"/>
        <v>3</v>
      </c>
      <c r="BE18" s="193"/>
      <c r="BF18" s="193"/>
      <c r="BG18" s="193"/>
      <c r="BH18" s="192" t="s">
        <v>36</v>
      </c>
      <c r="BI18" s="193"/>
      <c r="BJ18" s="193"/>
      <c r="BK18" s="194"/>
      <c r="BQ18" s="28"/>
      <c r="BR18" s="28"/>
      <c r="BS18" s="28"/>
      <c r="BT18" s="28"/>
    </row>
    <row r="19" spans="2:72" ht="30" customHeight="1" x14ac:dyDescent="0.15">
      <c r="B19" s="204" t="s">
        <v>41</v>
      </c>
      <c r="C19" s="205"/>
      <c r="D19" s="205"/>
      <c r="E19" s="205"/>
      <c r="F19" s="205"/>
      <c r="G19" s="205"/>
      <c r="H19" s="205" t="s">
        <v>37</v>
      </c>
      <c r="I19" s="205"/>
      <c r="J19" s="227" t="s">
        <v>42</v>
      </c>
      <c r="K19" s="227"/>
      <c r="L19" s="227"/>
      <c r="M19" s="227"/>
      <c r="N19" s="207" t="s">
        <v>91</v>
      </c>
      <c r="O19" s="207"/>
      <c r="P19" s="207"/>
      <c r="Q19" s="207"/>
      <c r="R19" s="207"/>
      <c r="S19" s="208"/>
      <c r="T19" s="10"/>
      <c r="U19" s="11"/>
      <c r="V19" s="11">
        <v>6</v>
      </c>
      <c r="W19" s="11"/>
      <c r="X19" s="11"/>
      <c r="Y19" s="11"/>
      <c r="Z19" s="13">
        <v>6</v>
      </c>
      <c r="AA19" s="10"/>
      <c r="AB19" s="11"/>
      <c r="AC19" s="11">
        <v>7</v>
      </c>
      <c r="AD19" s="11"/>
      <c r="AE19" s="11"/>
      <c r="AF19" s="11">
        <v>4.5</v>
      </c>
      <c r="AG19" s="13"/>
      <c r="AH19" s="10"/>
      <c r="AI19" s="11"/>
      <c r="AJ19" s="11"/>
      <c r="AK19" s="11"/>
      <c r="AL19" s="11"/>
      <c r="AM19" s="11"/>
      <c r="AN19" s="13">
        <v>6</v>
      </c>
      <c r="AO19" s="10"/>
      <c r="AP19" s="11"/>
      <c r="AQ19" s="11">
        <v>4.5</v>
      </c>
      <c r="AR19" s="11"/>
      <c r="AS19" s="11"/>
      <c r="AT19" s="11"/>
      <c r="AU19" s="13"/>
      <c r="AV19" s="10"/>
      <c r="AW19" s="15">
        <v>6</v>
      </c>
      <c r="AX19" s="209">
        <f t="shared" si="1"/>
        <v>34</v>
      </c>
      <c r="AY19" s="210"/>
      <c r="AZ19" s="210"/>
      <c r="BA19" s="211">
        <f t="shared" si="0"/>
        <v>0.21249999999999999</v>
      </c>
      <c r="BB19" s="212"/>
      <c r="BC19" s="213"/>
      <c r="BD19" s="192">
        <f t="shared" si="2"/>
        <v>6</v>
      </c>
      <c r="BE19" s="193"/>
      <c r="BF19" s="193"/>
      <c r="BG19" s="193"/>
      <c r="BH19" s="192" t="s">
        <v>36</v>
      </c>
      <c r="BI19" s="193"/>
      <c r="BJ19" s="193"/>
      <c r="BK19" s="194"/>
      <c r="BQ19" s="28"/>
      <c r="BR19" s="28"/>
      <c r="BS19" s="28"/>
      <c r="BT19" s="28"/>
    </row>
    <row r="20" spans="2:72" ht="15" thickBot="1" x14ac:dyDescent="0.2">
      <c r="B20" s="224" t="s">
        <v>43</v>
      </c>
      <c r="C20" s="225"/>
      <c r="D20" s="225"/>
      <c r="E20" s="225"/>
      <c r="F20" s="225"/>
      <c r="G20" s="225"/>
      <c r="H20" s="225"/>
      <c r="I20" s="225"/>
      <c r="J20" s="225"/>
      <c r="K20" s="225"/>
      <c r="L20" s="225"/>
      <c r="M20" s="225"/>
      <c r="N20" s="225"/>
      <c r="O20" s="225"/>
      <c r="P20" s="225"/>
      <c r="Q20" s="225"/>
      <c r="R20" s="225"/>
      <c r="S20" s="226"/>
      <c r="T20" s="10"/>
      <c r="U20" s="11"/>
      <c r="V20" s="11"/>
      <c r="W20" s="11"/>
      <c r="X20" s="11"/>
      <c r="Y20" s="11"/>
      <c r="Z20" s="13"/>
      <c r="AA20" s="10"/>
      <c r="AB20" s="11"/>
      <c r="AC20" s="11"/>
      <c r="AD20" s="11"/>
      <c r="AE20" s="11"/>
      <c r="AF20" s="11"/>
      <c r="AG20" s="13"/>
      <c r="AH20" s="10"/>
      <c r="AI20" s="11"/>
      <c r="AJ20" s="11"/>
      <c r="AK20" s="11"/>
      <c r="AL20" s="11"/>
      <c r="AM20" s="11"/>
      <c r="AN20" s="13"/>
      <c r="AO20" s="10"/>
      <c r="AP20" s="11"/>
      <c r="AQ20" s="11"/>
      <c r="AR20" s="11"/>
      <c r="AS20" s="11"/>
      <c r="AT20" s="11"/>
      <c r="AU20" s="13"/>
      <c r="AV20" s="10"/>
      <c r="AW20" s="15"/>
      <c r="AX20" s="163"/>
      <c r="AY20" s="164"/>
      <c r="AZ20" s="164"/>
      <c r="BA20" s="164"/>
      <c r="BB20" s="164"/>
      <c r="BC20" s="165"/>
      <c r="BD20" s="166"/>
      <c r="BE20" s="167"/>
      <c r="BF20" s="167"/>
      <c r="BG20" s="168"/>
      <c r="BH20" s="166"/>
      <c r="BI20" s="167"/>
      <c r="BJ20" s="167"/>
      <c r="BK20" s="168"/>
      <c r="BQ20" s="28"/>
      <c r="BR20" s="28"/>
      <c r="BS20" s="28"/>
      <c r="BT20" s="28"/>
    </row>
    <row r="21" spans="2:72" ht="30" customHeight="1" x14ac:dyDescent="0.15">
      <c r="B21" s="216" t="s">
        <v>44</v>
      </c>
      <c r="C21" s="217"/>
      <c r="D21" s="217"/>
      <c r="E21" s="217"/>
      <c r="F21" s="217"/>
      <c r="G21" s="218"/>
      <c r="H21" s="219" t="s">
        <v>27</v>
      </c>
      <c r="I21" s="220"/>
      <c r="J21" s="219"/>
      <c r="K21" s="221"/>
      <c r="L21" s="221"/>
      <c r="M21" s="220"/>
      <c r="N21" s="222" t="s">
        <v>92</v>
      </c>
      <c r="O21" s="223"/>
      <c r="P21" s="223"/>
      <c r="Q21" s="223"/>
      <c r="R21" s="223"/>
      <c r="S21" s="223"/>
      <c r="T21" s="10"/>
      <c r="U21" s="11">
        <v>4</v>
      </c>
      <c r="V21" s="11"/>
      <c r="W21" s="11">
        <v>4</v>
      </c>
      <c r="X21" s="11">
        <v>4</v>
      </c>
      <c r="Y21" s="11">
        <v>4</v>
      </c>
      <c r="Z21" s="13">
        <v>4</v>
      </c>
      <c r="AA21" s="10"/>
      <c r="AB21" s="11">
        <v>4</v>
      </c>
      <c r="AC21" s="11">
        <v>4</v>
      </c>
      <c r="AD21" s="11">
        <v>4</v>
      </c>
      <c r="AE21" s="11"/>
      <c r="AF21" s="11">
        <v>4</v>
      </c>
      <c r="AG21" s="13">
        <v>4</v>
      </c>
      <c r="AH21" s="10"/>
      <c r="AI21" s="11">
        <v>4</v>
      </c>
      <c r="AJ21" s="11">
        <v>4</v>
      </c>
      <c r="AK21" s="11">
        <v>4</v>
      </c>
      <c r="AL21" s="11">
        <v>4</v>
      </c>
      <c r="AM21" s="11"/>
      <c r="AN21" s="13">
        <v>4</v>
      </c>
      <c r="AO21" s="10"/>
      <c r="AP21" s="11">
        <v>4</v>
      </c>
      <c r="AQ21" s="11">
        <v>4</v>
      </c>
      <c r="AR21" s="11">
        <v>4</v>
      </c>
      <c r="AS21" s="11">
        <v>4</v>
      </c>
      <c r="AT21" s="11">
        <v>4</v>
      </c>
      <c r="AU21" s="13"/>
      <c r="AV21" s="10"/>
      <c r="AW21" s="15">
        <v>4</v>
      </c>
      <c r="AX21" s="209">
        <f>SUM(T21:AU21)</f>
        <v>80</v>
      </c>
      <c r="AY21" s="210"/>
      <c r="AZ21" s="210"/>
      <c r="BA21" s="211">
        <f>AX21/$M$28</f>
        <v>0.5</v>
      </c>
      <c r="BB21" s="212"/>
      <c r="BC21" s="213"/>
      <c r="BD21" s="192">
        <f>COUNTA(T21:AU21)</f>
        <v>20</v>
      </c>
      <c r="BE21" s="193"/>
      <c r="BF21" s="193"/>
      <c r="BG21" s="193"/>
      <c r="BH21" s="192" t="s">
        <v>45</v>
      </c>
      <c r="BI21" s="193"/>
      <c r="BJ21" s="193"/>
      <c r="BK21" s="194"/>
    </row>
    <row r="22" spans="2:72" ht="30" customHeight="1" x14ac:dyDescent="0.15">
      <c r="B22" s="214" t="s">
        <v>44</v>
      </c>
      <c r="C22" s="205"/>
      <c r="D22" s="205"/>
      <c r="E22" s="205"/>
      <c r="F22" s="205"/>
      <c r="G22" s="205"/>
      <c r="H22" s="205" t="s">
        <v>46</v>
      </c>
      <c r="I22" s="205"/>
      <c r="J22" s="215"/>
      <c r="K22" s="205"/>
      <c r="L22" s="205"/>
      <c r="M22" s="205"/>
      <c r="N22" s="207" t="s">
        <v>93</v>
      </c>
      <c r="O22" s="207"/>
      <c r="P22" s="207"/>
      <c r="Q22" s="207"/>
      <c r="R22" s="207"/>
      <c r="S22" s="208"/>
      <c r="T22" s="10"/>
      <c r="U22" s="11"/>
      <c r="V22" s="11"/>
      <c r="W22" s="11"/>
      <c r="X22" s="11"/>
      <c r="Y22" s="11"/>
      <c r="Z22" s="13">
        <v>8</v>
      </c>
      <c r="AA22" s="10"/>
      <c r="AB22" s="11"/>
      <c r="AC22" s="11"/>
      <c r="AD22" s="11"/>
      <c r="AE22" s="11"/>
      <c r="AF22" s="11"/>
      <c r="AG22" s="13"/>
      <c r="AH22" s="10"/>
      <c r="AI22" s="11"/>
      <c r="AJ22" s="11"/>
      <c r="AK22" s="11"/>
      <c r="AL22" s="11"/>
      <c r="AM22" s="11"/>
      <c r="AN22" s="13">
        <v>8</v>
      </c>
      <c r="AO22" s="10"/>
      <c r="AP22" s="11"/>
      <c r="AQ22" s="11"/>
      <c r="AR22" s="11"/>
      <c r="AS22" s="11"/>
      <c r="AT22" s="11"/>
      <c r="AU22" s="13">
        <v>8</v>
      </c>
      <c r="AV22" s="10"/>
      <c r="AW22" s="15"/>
      <c r="AX22" s="209">
        <f t="shared" ref="AX22:AX23" si="3">SUM(T22:AU22)</f>
        <v>24</v>
      </c>
      <c r="AY22" s="210"/>
      <c r="AZ22" s="210"/>
      <c r="BA22" s="211">
        <f>AX22/$M$28</f>
        <v>0.15</v>
      </c>
      <c r="BB22" s="212"/>
      <c r="BC22" s="213"/>
      <c r="BD22" s="192">
        <f t="shared" ref="BD22:BD23" si="4">COUNTA(T22:AU22)</f>
        <v>3</v>
      </c>
      <c r="BE22" s="193"/>
      <c r="BF22" s="193"/>
      <c r="BG22" s="193"/>
      <c r="BH22" s="192" t="s">
        <v>45</v>
      </c>
      <c r="BI22" s="193"/>
      <c r="BJ22" s="193"/>
      <c r="BK22" s="194"/>
    </row>
    <row r="23" spans="2:72" ht="30" customHeight="1" thickBot="1" x14ac:dyDescent="0.2">
      <c r="B23" s="204" t="s">
        <v>44</v>
      </c>
      <c r="C23" s="205"/>
      <c r="D23" s="205"/>
      <c r="E23" s="205"/>
      <c r="F23" s="205"/>
      <c r="G23" s="205"/>
      <c r="H23" s="205" t="s">
        <v>34</v>
      </c>
      <c r="I23" s="205"/>
      <c r="J23" s="206"/>
      <c r="K23" s="206"/>
      <c r="L23" s="206"/>
      <c r="M23" s="206"/>
      <c r="N23" s="207" t="s">
        <v>94</v>
      </c>
      <c r="O23" s="207"/>
      <c r="P23" s="207"/>
      <c r="Q23" s="207"/>
      <c r="R23" s="207"/>
      <c r="S23" s="208"/>
      <c r="T23" s="10"/>
      <c r="U23" s="11">
        <v>6</v>
      </c>
      <c r="V23" s="11">
        <v>6</v>
      </c>
      <c r="W23" s="11"/>
      <c r="X23" s="11"/>
      <c r="Y23" s="11">
        <v>4.5</v>
      </c>
      <c r="Z23" s="13">
        <v>4.5</v>
      </c>
      <c r="AA23" s="10"/>
      <c r="AB23" s="11">
        <v>4.5</v>
      </c>
      <c r="AC23" s="11">
        <v>4.5</v>
      </c>
      <c r="AD23" s="11">
        <v>4.5</v>
      </c>
      <c r="AE23" s="11">
        <v>4.5</v>
      </c>
      <c r="AF23" s="11"/>
      <c r="AG23" s="13">
        <v>6</v>
      </c>
      <c r="AH23" s="10"/>
      <c r="AI23" s="11">
        <v>4.5</v>
      </c>
      <c r="AJ23" s="11">
        <v>4.5</v>
      </c>
      <c r="AK23" s="11">
        <v>4.5</v>
      </c>
      <c r="AL23" s="11">
        <v>4.5</v>
      </c>
      <c r="AM23" s="11">
        <v>4.5</v>
      </c>
      <c r="AN23" s="13">
        <v>6</v>
      </c>
      <c r="AO23" s="10"/>
      <c r="AP23" s="11">
        <v>4.5</v>
      </c>
      <c r="AQ23" s="11">
        <v>4.5</v>
      </c>
      <c r="AR23" s="11"/>
      <c r="AS23" s="11">
        <v>4.5</v>
      </c>
      <c r="AT23" s="11"/>
      <c r="AU23" s="13">
        <v>6</v>
      </c>
      <c r="AV23" s="10"/>
      <c r="AW23" s="15"/>
      <c r="AX23" s="209">
        <f t="shared" si="3"/>
        <v>93</v>
      </c>
      <c r="AY23" s="210"/>
      <c r="AZ23" s="210"/>
      <c r="BA23" s="211">
        <f>AX23/$M$28</f>
        <v>0.58125000000000004</v>
      </c>
      <c r="BB23" s="212"/>
      <c r="BC23" s="213"/>
      <c r="BD23" s="192">
        <f t="shared" si="4"/>
        <v>19</v>
      </c>
      <c r="BE23" s="193"/>
      <c r="BF23" s="193"/>
      <c r="BG23" s="193"/>
      <c r="BH23" s="192"/>
      <c r="BI23" s="193"/>
      <c r="BJ23" s="193"/>
      <c r="BK23" s="194"/>
    </row>
    <row r="24" spans="2:72" ht="21.75" customHeight="1" x14ac:dyDescent="0.15">
      <c r="B24" s="134" t="s">
        <v>95</v>
      </c>
      <c r="C24" s="135"/>
      <c r="D24" s="135"/>
      <c r="E24" s="135"/>
      <c r="F24" s="135"/>
      <c r="G24" s="135"/>
      <c r="H24" s="135"/>
      <c r="I24" s="135"/>
      <c r="J24" s="135"/>
      <c r="K24" s="135"/>
      <c r="L24" s="135"/>
      <c r="M24" s="135"/>
      <c r="N24" s="135"/>
      <c r="O24" s="135"/>
      <c r="P24" s="135"/>
      <c r="Q24" s="135"/>
      <c r="R24" s="135"/>
      <c r="S24" s="138"/>
      <c r="T24" s="29">
        <f t="shared" ref="T24:AW24" si="5">COUNT(T12:T23)</f>
        <v>0</v>
      </c>
      <c r="U24" s="30">
        <f>COUNT(U12:U23)</f>
        <v>5</v>
      </c>
      <c r="V24" s="30">
        <f t="shared" si="5"/>
        <v>6</v>
      </c>
      <c r="W24" s="30">
        <f t="shared" si="5"/>
        <v>5</v>
      </c>
      <c r="X24" s="30">
        <f t="shared" si="5"/>
        <v>5</v>
      </c>
      <c r="Y24" s="30">
        <f t="shared" si="5"/>
        <v>6</v>
      </c>
      <c r="Z24" s="31">
        <f t="shared" si="5"/>
        <v>8</v>
      </c>
      <c r="AA24" s="29">
        <f t="shared" si="5"/>
        <v>0</v>
      </c>
      <c r="AB24" s="30">
        <f t="shared" si="5"/>
        <v>5</v>
      </c>
      <c r="AC24" s="30">
        <f t="shared" si="5"/>
        <v>5</v>
      </c>
      <c r="AD24" s="30">
        <f t="shared" si="5"/>
        <v>6</v>
      </c>
      <c r="AE24" s="30">
        <f t="shared" si="5"/>
        <v>5</v>
      </c>
      <c r="AF24" s="30">
        <f t="shared" si="5"/>
        <v>5</v>
      </c>
      <c r="AG24" s="32">
        <f t="shared" si="5"/>
        <v>6</v>
      </c>
      <c r="AH24" s="33">
        <f t="shared" si="5"/>
        <v>0</v>
      </c>
      <c r="AI24" s="30">
        <f t="shared" si="5"/>
        <v>6</v>
      </c>
      <c r="AJ24" s="30">
        <f t="shared" si="5"/>
        <v>6</v>
      </c>
      <c r="AK24" s="30">
        <f t="shared" si="5"/>
        <v>6</v>
      </c>
      <c r="AL24" s="30">
        <f t="shared" si="5"/>
        <v>6</v>
      </c>
      <c r="AM24" s="30">
        <f t="shared" si="5"/>
        <v>5</v>
      </c>
      <c r="AN24" s="31">
        <f t="shared" si="5"/>
        <v>7</v>
      </c>
      <c r="AO24" s="29">
        <f t="shared" si="5"/>
        <v>0</v>
      </c>
      <c r="AP24" s="30">
        <f t="shared" si="5"/>
        <v>6</v>
      </c>
      <c r="AQ24" s="30">
        <f t="shared" si="5"/>
        <v>6</v>
      </c>
      <c r="AR24" s="30">
        <f t="shared" si="5"/>
        <v>5</v>
      </c>
      <c r="AS24" s="30">
        <f t="shared" si="5"/>
        <v>6</v>
      </c>
      <c r="AT24" s="30">
        <f t="shared" si="5"/>
        <v>5</v>
      </c>
      <c r="AU24" s="32">
        <f t="shared" si="5"/>
        <v>6</v>
      </c>
      <c r="AV24" s="33">
        <f t="shared" si="5"/>
        <v>0</v>
      </c>
      <c r="AW24" s="32">
        <f t="shared" si="5"/>
        <v>7</v>
      </c>
      <c r="AX24" s="195" t="s">
        <v>47</v>
      </c>
      <c r="AY24" s="196"/>
      <c r="AZ24" s="196"/>
      <c r="BA24" s="196"/>
      <c r="BB24" s="196"/>
      <c r="BC24" s="197"/>
      <c r="BD24" s="198" t="s">
        <v>48</v>
      </c>
      <c r="BE24" s="199"/>
      <c r="BF24" s="199"/>
      <c r="BG24" s="200"/>
      <c r="BH24" s="201" t="s">
        <v>49</v>
      </c>
      <c r="BI24" s="202"/>
      <c r="BJ24" s="202"/>
      <c r="BK24" s="203"/>
    </row>
    <row r="25" spans="2:72" ht="43.5" customHeight="1" thickBot="1" x14ac:dyDescent="0.2">
      <c r="B25" s="160" t="s">
        <v>50</v>
      </c>
      <c r="C25" s="161"/>
      <c r="D25" s="161"/>
      <c r="E25" s="161"/>
      <c r="F25" s="161"/>
      <c r="G25" s="161"/>
      <c r="H25" s="161"/>
      <c r="I25" s="161"/>
      <c r="J25" s="161"/>
      <c r="K25" s="161"/>
      <c r="L25" s="161"/>
      <c r="M25" s="161"/>
      <c r="N25" s="161"/>
      <c r="O25" s="161"/>
      <c r="P25" s="161"/>
      <c r="Q25" s="161"/>
      <c r="R25" s="161"/>
      <c r="S25" s="162"/>
      <c r="T25" s="34"/>
      <c r="U25" s="35">
        <v>13</v>
      </c>
      <c r="V25" s="35">
        <v>12</v>
      </c>
      <c r="W25" s="35">
        <v>11</v>
      </c>
      <c r="X25" s="35">
        <v>11</v>
      </c>
      <c r="Y25" s="35">
        <v>14</v>
      </c>
      <c r="Z25" s="36">
        <v>15</v>
      </c>
      <c r="AA25" s="37"/>
      <c r="AB25" s="35">
        <v>10</v>
      </c>
      <c r="AC25" s="35">
        <v>10</v>
      </c>
      <c r="AD25" s="35">
        <v>15</v>
      </c>
      <c r="AE25" s="35">
        <v>12</v>
      </c>
      <c r="AF25" s="35">
        <v>14</v>
      </c>
      <c r="AG25" s="36">
        <v>14</v>
      </c>
      <c r="AH25" s="37"/>
      <c r="AI25" s="35">
        <v>13</v>
      </c>
      <c r="AJ25" s="35">
        <v>12</v>
      </c>
      <c r="AK25" s="35">
        <v>13</v>
      </c>
      <c r="AL25" s="35">
        <v>12</v>
      </c>
      <c r="AM25" s="35">
        <v>12</v>
      </c>
      <c r="AN25" s="36">
        <v>14</v>
      </c>
      <c r="AO25" s="38"/>
      <c r="AP25" s="35">
        <v>12</v>
      </c>
      <c r="AQ25" s="35">
        <v>13</v>
      </c>
      <c r="AR25" s="35">
        <v>13</v>
      </c>
      <c r="AS25" s="35">
        <v>14</v>
      </c>
      <c r="AT25" s="35">
        <v>14</v>
      </c>
      <c r="AU25" s="36">
        <v>14</v>
      </c>
      <c r="AV25" s="37"/>
      <c r="AW25" s="39">
        <v>10</v>
      </c>
      <c r="AX25" s="163">
        <f>SUM(T25:AW25)</f>
        <v>317</v>
      </c>
      <c r="AY25" s="164"/>
      <c r="AZ25" s="164"/>
      <c r="BA25" s="164"/>
      <c r="BB25" s="164"/>
      <c r="BC25" s="165"/>
      <c r="BD25" s="166">
        <v>1</v>
      </c>
      <c r="BE25" s="167"/>
      <c r="BF25" s="167"/>
      <c r="BG25" s="168"/>
      <c r="BH25" s="166">
        <f>SUM(T26:AU27)</f>
        <v>304</v>
      </c>
      <c r="BI25" s="167"/>
      <c r="BJ25" s="167"/>
      <c r="BK25" s="168"/>
    </row>
    <row r="26" spans="2:72" ht="13.5" customHeight="1" x14ac:dyDescent="0.15">
      <c r="B26" s="169" t="s">
        <v>51</v>
      </c>
      <c r="C26" s="170"/>
      <c r="D26" s="170"/>
      <c r="E26" s="170"/>
      <c r="F26" s="170"/>
      <c r="G26" s="170"/>
      <c r="H26" s="170"/>
      <c r="I26" s="170"/>
      <c r="J26" s="170"/>
      <c r="K26" s="171"/>
      <c r="L26" s="172" t="s">
        <v>52</v>
      </c>
      <c r="M26" s="170"/>
      <c r="N26" s="170"/>
      <c r="O26" s="170"/>
      <c r="P26" s="170"/>
      <c r="Q26" s="170"/>
      <c r="R26" s="170"/>
      <c r="S26" s="173"/>
      <c r="T26" s="40"/>
      <c r="U26" s="41">
        <v>6</v>
      </c>
      <c r="V26" s="41">
        <v>6</v>
      </c>
      <c r="W26" s="41">
        <v>6</v>
      </c>
      <c r="X26" s="41">
        <v>6</v>
      </c>
      <c r="Y26" s="41">
        <v>6</v>
      </c>
      <c r="Z26" s="42">
        <v>6</v>
      </c>
      <c r="AA26" s="40"/>
      <c r="AB26" s="41">
        <v>7</v>
      </c>
      <c r="AC26" s="41">
        <v>7</v>
      </c>
      <c r="AD26" s="41">
        <v>7</v>
      </c>
      <c r="AE26" s="41">
        <v>7</v>
      </c>
      <c r="AF26" s="41">
        <v>7</v>
      </c>
      <c r="AG26" s="42">
        <v>6</v>
      </c>
      <c r="AH26" s="40"/>
      <c r="AI26" s="41">
        <v>7</v>
      </c>
      <c r="AJ26" s="41">
        <v>7</v>
      </c>
      <c r="AK26" s="41">
        <v>7</v>
      </c>
      <c r="AL26" s="41">
        <v>7</v>
      </c>
      <c r="AM26" s="41">
        <v>7</v>
      </c>
      <c r="AN26" s="42">
        <v>6</v>
      </c>
      <c r="AO26" s="40"/>
      <c r="AP26" s="41">
        <v>7</v>
      </c>
      <c r="AQ26" s="41">
        <v>7</v>
      </c>
      <c r="AR26" s="41">
        <v>7</v>
      </c>
      <c r="AS26" s="41">
        <v>7</v>
      </c>
      <c r="AT26" s="41">
        <v>7</v>
      </c>
      <c r="AU26" s="42">
        <v>6</v>
      </c>
      <c r="AV26" s="40"/>
      <c r="AW26" s="41">
        <v>6</v>
      </c>
      <c r="AX26" s="174" t="s">
        <v>53</v>
      </c>
      <c r="AY26" s="175"/>
      <c r="AZ26" s="175"/>
      <c r="BA26" s="175"/>
      <c r="BB26" s="175"/>
      <c r="BC26" s="176"/>
      <c r="BD26" s="180">
        <f>BD25+BH25/M28</f>
        <v>2.9</v>
      </c>
      <c r="BE26" s="181"/>
      <c r="BF26" s="181"/>
      <c r="BG26" s="181"/>
      <c r="BH26" s="181"/>
      <c r="BI26" s="181"/>
      <c r="BJ26" s="181"/>
      <c r="BK26" s="182"/>
    </row>
    <row r="27" spans="2:72" ht="18.75" customHeight="1" thickBot="1" x14ac:dyDescent="0.2">
      <c r="B27" s="186" t="s">
        <v>54</v>
      </c>
      <c r="C27" s="187"/>
      <c r="D27" s="187"/>
      <c r="E27" s="187"/>
      <c r="F27" s="187"/>
      <c r="G27" s="187"/>
      <c r="H27" s="187"/>
      <c r="I27" s="187"/>
      <c r="J27" s="187"/>
      <c r="K27" s="188"/>
      <c r="L27" s="189" t="s">
        <v>55</v>
      </c>
      <c r="M27" s="190"/>
      <c r="N27" s="190"/>
      <c r="O27" s="190"/>
      <c r="P27" s="190"/>
      <c r="Q27" s="190"/>
      <c r="R27" s="190"/>
      <c r="S27" s="191"/>
      <c r="T27" s="43"/>
      <c r="U27" s="44">
        <v>6</v>
      </c>
      <c r="V27" s="44">
        <v>6</v>
      </c>
      <c r="W27" s="44">
        <v>6</v>
      </c>
      <c r="X27" s="44">
        <v>6</v>
      </c>
      <c r="Y27" s="44">
        <v>6</v>
      </c>
      <c r="Z27" s="45">
        <v>6</v>
      </c>
      <c r="AA27" s="43"/>
      <c r="AB27" s="44"/>
      <c r="AC27" s="44"/>
      <c r="AD27" s="44">
        <v>7</v>
      </c>
      <c r="AE27" s="44">
        <v>7</v>
      </c>
      <c r="AF27" s="44">
        <v>7</v>
      </c>
      <c r="AG27" s="45">
        <v>6</v>
      </c>
      <c r="AH27" s="43"/>
      <c r="AI27" s="44">
        <v>7</v>
      </c>
      <c r="AJ27" s="44">
        <v>7</v>
      </c>
      <c r="AK27" s="44">
        <v>7</v>
      </c>
      <c r="AL27" s="44">
        <v>7</v>
      </c>
      <c r="AM27" s="44">
        <v>7</v>
      </c>
      <c r="AN27" s="45">
        <v>6</v>
      </c>
      <c r="AO27" s="43"/>
      <c r="AP27" s="44">
        <v>7</v>
      </c>
      <c r="AQ27" s="44">
        <v>7</v>
      </c>
      <c r="AR27" s="44">
        <v>7</v>
      </c>
      <c r="AS27" s="44">
        <v>7</v>
      </c>
      <c r="AT27" s="44">
        <v>7</v>
      </c>
      <c r="AU27" s="45">
        <v>6</v>
      </c>
      <c r="AV27" s="43"/>
      <c r="AW27" s="44"/>
      <c r="AX27" s="177"/>
      <c r="AY27" s="178"/>
      <c r="AZ27" s="178"/>
      <c r="BA27" s="178"/>
      <c r="BB27" s="178"/>
      <c r="BC27" s="179"/>
      <c r="BD27" s="183"/>
      <c r="BE27" s="184"/>
      <c r="BF27" s="184"/>
      <c r="BG27" s="184"/>
      <c r="BH27" s="184"/>
      <c r="BI27" s="184"/>
      <c r="BJ27" s="184"/>
      <c r="BK27" s="185"/>
    </row>
    <row r="28" spans="2:72" ht="18.75" customHeight="1" x14ac:dyDescent="0.15">
      <c r="B28" s="134" t="s">
        <v>56</v>
      </c>
      <c r="C28" s="135"/>
      <c r="D28" s="135"/>
      <c r="E28" s="135"/>
      <c r="F28" s="135"/>
      <c r="G28" s="135"/>
      <c r="H28" s="135"/>
      <c r="I28" s="135"/>
      <c r="J28" s="135"/>
      <c r="K28" s="135"/>
      <c r="L28" s="136"/>
      <c r="M28" s="137">
        <v>160</v>
      </c>
      <c r="N28" s="135"/>
      <c r="O28" s="135"/>
      <c r="P28" s="135"/>
      <c r="Q28" s="135"/>
      <c r="R28" s="135"/>
      <c r="S28" s="138"/>
      <c r="T28" s="139" t="s">
        <v>57</v>
      </c>
      <c r="U28" s="140"/>
      <c r="V28" s="140"/>
      <c r="W28" s="140"/>
      <c r="X28" s="140"/>
      <c r="Y28" s="140"/>
      <c r="Z28" s="140"/>
      <c r="AA28" s="140"/>
      <c r="AB28" s="140"/>
      <c r="AC28" s="140"/>
      <c r="AD28" s="140"/>
      <c r="AE28" s="140"/>
      <c r="AF28" s="140"/>
      <c r="AG28" s="140"/>
      <c r="AH28" s="140"/>
      <c r="AI28" s="140"/>
      <c r="AJ28" s="140"/>
      <c r="AK28" s="140"/>
      <c r="AL28" s="140"/>
      <c r="AM28" s="140"/>
      <c r="AN28" s="140"/>
      <c r="AO28" s="140"/>
      <c r="AP28" s="140"/>
      <c r="AQ28" s="140"/>
      <c r="AR28" s="140"/>
      <c r="AS28" s="140"/>
      <c r="AT28" s="140"/>
      <c r="AU28" s="140"/>
      <c r="AV28" s="140"/>
      <c r="AW28" s="140"/>
      <c r="AX28" s="140"/>
      <c r="AY28" s="140"/>
      <c r="AZ28" s="140"/>
      <c r="BA28" s="140"/>
      <c r="BB28" s="140"/>
      <c r="BC28" s="140"/>
      <c r="BD28" s="140"/>
      <c r="BE28" s="140"/>
      <c r="BF28" s="140"/>
      <c r="BG28" s="140"/>
      <c r="BH28" s="140"/>
      <c r="BI28" s="140"/>
      <c r="BJ28" s="140"/>
      <c r="BK28" s="141"/>
    </row>
    <row r="29" spans="2:72" ht="18.75" customHeight="1" thickBot="1" x14ac:dyDescent="0.2">
      <c r="B29" s="142" t="s">
        <v>58</v>
      </c>
      <c r="C29" s="143"/>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143"/>
      <c r="AL29" s="143"/>
      <c r="AM29" s="143"/>
      <c r="AN29" s="143"/>
      <c r="AO29" s="143"/>
      <c r="AP29" s="143"/>
      <c r="AQ29" s="143"/>
      <c r="AR29" s="143"/>
      <c r="AS29" s="143"/>
      <c r="AT29" s="143"/>
      <c r="AU29" s="143"/>
      <c r="AV29" s="143"/>
      <c r="AW29" s="143"/>
      <c r="AX29" s="143"/>
      <c r="AY29" s="143"/>
      <c r="AZ29" s="143"/>
      <c r="BA29" s="143"/>
      <c r="BB29" s="143"/>
      <c r="BC29" s="143"/>
      <c r="BD29" s="143"/>
      <c r="BE29" s="143"/>
      <c r="BF29" s="143"/>
      <c r="BG29" s="143"/>
      <c r="BH29" s="143"/>
      <c r="BI29" s="143"/>
      <c r="BJ29" s="143"/>
      <c r="BK29" s="144"/>
    </row>
    <row r="30" spans="2:72" s="49" customFormat="1" ht="7.5" customHeight="1" thickBot="1" x14ac:dyDescent="0.2">
      <c r="B30" s="46"/>
      <c r="C30" s="46"/>
      <c r="D30" s="46"/>
      <c r="E30" s="46"/>
      <c r="F30" s="46"/>
      <c r="G30" s="46"/>
      <c r="H30" s="47"/>
      <c r="I30" s="47"/>
      <c r="J30" s="47"/>
      <c r="K30" s="47"/>
      <c r="L30" s="47"/>
      <c r="M30" s="48"/>
      <c r="N30" s="48"/>
      <c r="O30" s="48"/>
      <c r="P30" s="48"/>
      <c r="Q30" s="48"/>
      <c r="R30" s="48"/>
    </row>
    <row r="31" spans="2:72" s="49" customFormat="1" ht="23.25" customHeight="1" x14ac:dyDescent="0.15">
      <c r="B31" s="145" t="s">
        <v>59</v>
      </c>
      <c r="C31" s="146"/>
      <c r="D31" s="146"/>
      <c r="E31" s="146"/>
      <c r="F31" s="146"/>
      <c r="G31" s="146"/>
      <c r="H31" s="147"/>
      <c r="I31" s="151" t="s">
        <v>7</v>
      </c>
      <c r="J31" s="90"/>
      <c r="K31" s="90"/>
      <c r="L31" s="90"/>
      <c r="M31" s="90"/>
      <c r="N31" s="91"/>
      <c r="O31" s="152" t="s">
        <v>26</v>
      </c>
      <c r="P31" s="153"/>
      <c r="Q31" s="153"/>
      <c r="R31" s="153"/>
      <c r="S31" s="154"/>
      <c r="T31" s="155" t="s">
        <v>28</v>
      </c>
      <c r="U31" s="87"/>
      <c r="V31" s="87"/>
      <c r="W31" s="87"/>
      <c r="X31" s="87"/>
      <c r="Y31" s="156"/>
      <c r="Z31" s="157" t="s">
        <v>60</v>
      </c>
      <c r="AA31" s="158"/>
      <c r="AB31" s="158"/>
      <c r="AC31" s="158"/>
      <c r="AD31" s="158"/>
      <c r="AE31" s="159"/>
      <c r="AF31" s="157" t="s">
        <v>61</v>
      </c>
      <c r="AG31" s="158"/>
      <c r="AH31" s="158"/>
      <c r="AI31" s="158"/>
      <c r="AJ31" s="158"/>
      <c r="AK31" s="159"/>
      <c r="AL31" s="127" t="s">
        <v>62</v>
      </c>
      <c r="AM31" s="128"/>
      <c r="AN31" s="128"/>
      <c r="AO31" s="128"/>
      <c r="AP31" s="128"/>
      <c r="AQ31" s="129"/>
      <c r="AR31" s="127" t="s">
        <v>63</v>
      </c>
      <c r="AS31" s="128"/>
      <c r="AT31" s="128"/>
      <c r="AU31" s="128"/>
      <c r="AV31" s="128"/>
      <c r="AW31" s="130"/>
      <c r="AX31" s="131" t="s">
        <v>64</v>
      </c>
      <c r="AY31" s="132"/>
      <c r="AZ31" s="132"/>
      <c r="BA31" s="132"/>
      <c r="BB31" s="132"/>
      <c r="BC31" s="132"/>
      <c r="BD31" s="132"/>
      <c r="BE31" s="132"/>
      <c r="BF31" s="132"/>
      <c r="BG31" s="132"/>
      <c r="BH31" s="132"/>
      <c r="BI31" s="132"/>
      <c r="BJ31" s="132"/>
      <c r="BK31" s="133"/>
    </row>
    <row r="32" spans="2:72" s="49" customFormat="1" ht="15" customHeight="1" x14ac:dyDescent="0.15">
      <c r="B32" s="148"/>
      <c r="C32" s="149"/>
      <c r="D32" s="149"/>
      <c r="E32" s="149"/>
      <c r="F32" s="149"/>
      <c r="G32" s="149"/>
      <c r="H32" s="150"/>
      <c r="I32" s="122" t="s">
        <v>65</v>
      </c>
      <c r="J32" s="120"/>
      <c r="K32" s="120"/>
      <c r="L32" s="120"/>
      <c r="M32" s="120"/>
      <c r="N32" s="123"/>
      <c r="O32" s="119" t="s">
        <v>66</v>
      </c>
      <c r="P32" s="120"/>
      <c r="Q32" s="121"/>
      <c r="R32" s="122" t="s">
        <v>67</v>
      </c>
      <c r="S32" s="121"/>
      <c r="T32" s="122" t="s">
        <v>66</v>
      </c>
      <c r="U32" s="120"/>
      <c r="V32" s="121"/>
      <c r="W32" s="122" t="s">
        <v>67</v>
      </c>
      <c r="X32" s="120"/>
      <c r="Y32" s="121"/>
      <c r="Z32" s="112" t="s">
        <v>66</v>
      </c>
      <c r="AA32" s="113"/>
      <c r="AB32" s="114"/>
      <c r="AC32" s="112" t="s">
        <v>67</v>
      </c>
      <c r="AD32" s="113"/>
      <c r="AE32" s="114"/>
      <c r="AF32" s="112" t="s">
        <v>66</v>
      </c>
      <c r="AG32" s="113"/>
      <c r="AH32" s="114"/>
      <c r="AI32" s="112" t="s">
        <v>67</v>
      </c>
      <c r="AJ32" s="113"/>
      <c r="AK32" s="114"/>
      <c r="AL32" s="98" t="s">
        <v>66</v>
      </c>
      <c r="AM32" s="99"/>
      <c r="AN32" s="115"/>
      <c r="AO32" s="98" t="s">
        <v>67</v>
      </c>
      <c r="AP32" s="99"/>
      <c r="AQ32" s="115"/>
      <c r="AR32" s="98" t="s">
        <v>66</v>
      </c>
      <c r="AS32" s="99"/>
      <c r="AT32" s="115"/>
      <c r="AU32" s="98" t="s">
        <v>67</v>
      </c>
      <c r="AV32" s="99"/>
      <c r="AW32" s="100"/>
      <c r="AX32" s="116" t="s">
        <v>68</v>
      </c>
      <c r="AY32" s="105"/>
      <c r="AZ32" s="105"/>
      <c r="BA32" s="105"/>
      <c r="BB32" s="105"/>
      <c r="BC32" s="105"/>
      <c r="BD32" s="105"/>
      <c r="BE32" s="117"/>
      <c r="BF32" s="118" t="s">
        <v>69</v>
      </c>
      <c r="BG32" s="105"/>
      <c r="BH32" s="105"/>
      <c r="BI32" s="105"/>
      <c r="BJ32" s="105"/>
      <c r="BK32" s="106"/>
    </row>
    <row r="33" spans="2:83" s="49" customFormat="1" ht="15" customHeight="1" x14ac:dyDescent="0.15">
      <c r="B33" s="119" t="s">
        <v>70</v>
      </c>
      <c r="C33" s="120"/>
      <c r="D33" s="120"/>
      <c r="E33" s="120"/>
      <c r="F33" s="120"/>
      <c r="G33" s="120"/>
      <c r="H33" s="121"/>
      <c r="I33" s="122" t="s">
        <v>71</v>
      </c>
      <c r="J33" s="120"/>
      <c r="K33" s="121"/>
      <c r="L33" s="122" t="s">
        <v>72</v>
      </c>
      <c r="M33" s="120"/>
      <c r="N33" s="123"/>
      <c r="O33" s="124"/>
      <c r="P33" s="125"/>
      <c r="Q33" s="126"/>
      <c r="R33" s="122">
        <v>1</v>
      </c>
      <c r="S33" s="121"/>
      <c r="T33" s="122"/>
      <c r="U33" s="120"/>
      <c r="V33" s="121"/>
      <c r="W33" s="122"/>
      <c r="X33" s="120"/>
      <c r="Y33" s="121"/>
      <c r="Z33" s="112">
        <v>1</v>
      </c>
      <c r="AA33" s="113"/>
      <c r="AB33" s="114"/>
      <c r="AC33" s="112"/>
      <c r="AD33" s="113"/>
      <c r="AE33" s="114"/>
      <c r="AF33" s="112">
        <v>2</v>
      </c>
      <c r="AG33" s="113"/>
      <c r="AH33" s="114"/>
      <c r="AI33" s="112"/>
      <c r="AJ33" s="113"/>
      <c r="AK33" s="114"/>
      <c r="AL33" s="98"/>
      <c r="AM33" s="99"/>
      <c r="AN33" s="115"/>
      <c r="AO33" s="98"/>
      <c r="AP33" s="99"/>
      <c r="AQ33" s="115"/>
      <c r="AR33" s="98">
        <v>1</v>
      </c>
      <c r="AS33" s="99"/>
      <c r="AT33" s="115"/>
      <c r="AU33" s="98"/>
      <c r="AV33" s="99"/>
      <c r="AW33" s="100"/>
      <c r="AX33" s="101">
        <f>BD26</f>
        <v>2.9</v>
      </c>
      <c r="AY33" s="102"/>
      <c r="AZ33" s="102"/>
      <c r="BA33" s="102"/>
      <c r="BB33" s="102"/>
      <c r="BC33" s="102"/>
      <c r="BD33" s="102"/>
      <c r="BE33" s="103"/>
      <c r="BF33" s="104">
        <f>SUM(Z36:AK36)</f>
        <v>4.0968749999999998</v>
      </c>
      <c r="BG33" s="105"/>
      <c r="BH33" s="105"/>
      <c r="BI33" s="105"/>
      <c r="BJ33" s="105"/>
      <c r="BK33" s="106"/>
      <c r="BL33" s="50"/>
      <c r="BM33" s="50"/>
      <c r="BN33" s="50"/>
      <c r="BO33" s="50"/>
      <c r="BP33" s="50"/>
      <c r="BQ33" s="50"/>
      <c r="BR33" s="50"/>
      <c r="BS33" s="50"/>
      <c r="BT33" s="50"/>
      <c r="BU33" s="50"/>
      <c r="BV33" s="50"/>
      <c r="BW33" s="50"/>
      <c r="BX33" s="50"/>
      <c r="BY33" s="50"/>
      <c r="BZ33" s="50"/>
      <c r="CA33" s="50"/>
      <c r="CB33" s="50"/>
      <c r="CC33" s="50"/>
      <c r="CD33" s="50"/>
      <c r="CE33" s="50"/>
    </row>
    <row r="34" spans="2:83" s="49" customFormat="1" ht="15" customHeight="1" thickBot="1" x14ac:dyDescent="0.2">
      <c r="B34" s="107" t="s">
        <v>73</v>
      </c>
      <c r="C34" s="108"/>
      <c r="D34" s="108"/>
      <c r="E34" s="108"/>
      <c r="F34" s="108"/>
      <c r="G34" s="108"/>
      <c r="H34" s="109"/>
      <c r="I34" s="110" t="s">
        <v>34</v>
      </c>
      <c r="J34" s="108"/>
      <c r="K34" s="109"/>
      <c r="L34" s="110" t="s">
        <v>74</v>
      </c>
      <c r="M34" s="108"/>
      <c r="N34" s="111"/>
      <c r="O34" s="107"/>
      <c r="P34" s="108"/>
      <c r="Q34" s="109"/>
      <c r="R34" s="110"/>
      <c r="S34" s="109"/>
      <c r="T34" s="110"/>
      <c r="U34" s="108"/>
      <c r="V34" s="109"/>
      <c r="W34" s="110"/>
      <c r="X34" s="108"/>
      <c r="Y34" s="109"/>
      <c r="Z34" s="95">
        <v>2</v>
      </c>
      <c r="AA34" s="96"/>
      <c r="AB34" s="97"/>
      <c r="AC34" s="95"/>
      <c r="AD34" s="96"/>
      <c r="AE34" s="97"/>
      <c r="AF34" s="95">
        <v>2</v>
      </c>
      <c r="AG34" s="96"/>
      <c r="AH34" s="97"/>
      <c r="AI34" s="95"/>
      <c r="AJ34" s="96"/>
      <c r="AK34" s="97"/>
      <c r="AL34" s="77">
        <v>1</v>
      </c>
      <c r="AM34" s="78"/>
      <c r="AN34" s="79"/>
      <c r="AO34" s="77"/>
      <c r="AP34" s="78"/>
      <c r="AQ34" s="79"/>
      <c r="AR34" s="77">
        <v>1</v>
      </c>
      <c r="AS34" s="78"/>
      <c r="AT34" s="79"/>
      <c r="AU34" s="77">
        <v>1</v>
      </c>
      <c r="AV34" s="78"/>
      <c r="AW34" s="80"/>
      <c r="AX34" s="81" t="s">
        <v>75</v>
      </c>
      <c r="AY34" s="82"/>
      <c r="AZ34" s="82"/>
      <c r="BA34" s="82"/>
      <c r="BB34" s="82"/>
      <c r="BC34" s="82"/>
      <c r="BD34" s="82"/>
      <c r="BE34" s="82"/>
      <c r="BF34" s="83" t="s">
        <v>76</v>
      </c>
      <c r="BG34" s="84"/>
      <c r="BH34" s="84"/>
      <c r="BI34" s="84"/>
      <c r="BJ34" s="84"/>
      <c r="BK34" s="85"/>
      <c r="BL34" s="50"/>
      <c r="BM34" s="50"/>
      <c r="BN34" s="50"/>
      <c r="BO34" s="50"/>
      <c r="BP34" s="50"/>
      <c r="BQ34" s="50"/>
      <c r="BR34" s="50"/>
      <c r="BS34" s="50"/>
      <c r="BT34" s="50"/>
      <c r="BU34" s="50"/>
      <c r="BV34" s="50"/>
      <c r="BW34" s="50"/>
      <c r="BX34" s="50"/>
      <c r="BY34" s="50"/>
      <c r="BZ34" s="50"/>
      <c r="CA34" s="50"/>
      <c r="CB34" s="50"/>
      <c r="CC34" s="50"/>
      <c r="CD34" s="50"/>
      <c r="CE34" s="50"/>
    </row>
    <row r="35" spans="2:83" s="49" customFormat="1" ht="15" customHeight="1" x14ac:dyDescent="0.15">
      <c r="B35" s="86" t="s">
        <v>77</v>
      </c>
      <c r="C35" s="87"/>
      <c r="D35" s="87"/>
      <c r="E35" s="87"/>
      <c r="F35" s="87"/>
      <c r="G35" s="87"/>
      <c r="H35" s="87"/>
      <c r="I35" s="87"/>
      <c r="J35" s="87"/>
      <c r="K35" s="87"/>
      <c r="L35" s="87"/>
      <c r="M35" s="87"/>
      <c r="N35" s="88"/>
      <c r="O35" s="89">
        <f>AX9</f>
        <v>80</v>
      </c>
      <c r="P35" s="90"/>
      <c r="Q35" s="90"/>
      <c r="R35" s="90"/>
      <c r="S35" s="91"/>
      <c r="T35" s="89">
        <f>AX10</f>
        <v>80</v>
      </c>
      <c r="U35" s="90"/>
      <c r="V35" s="90"/>
      <c r="W35" s="90"/>
      <c r="X35" s="90"/>
      <c r="Y35" s="91"/>
      <c r="Z35" s="92">
        <f>SUM(AX12:AZ14)</f>
        <v>257</v>
      </c>
      <c r="AA35" s="93"/>
      <c r="AB35" s="93"/>
      <c r="AC35" s="93"/>
      <c r="AD35" s="93"/>
      <c r="AE35" s="94"/>
      <c r="AF35" s="92">
        <f>SUM(AX15:AZ18)</f>
        <v>398.5</v>
      </c>
      <c r="AG35" s="93"/>
      <c r="AH35" s="93"/>
      <c r="AI35" s="93"/>
      <c r="AJ35" s="93"/>
      <c r="AK35" s="94"/>
      <c r="AL35" s="52">
        <v>34</v>
      </c>
      <c r="AM35" s="53"/>
      <c r="AN35" s="53"/>
      <c r="AO35" s="53"/>
      <c r="AP35" s="53"/>
      <c r="AQ35" s="54"/>
      <c r="AR35" s="52">
        <f>SUM(AX21:AZ23)</f>
        <v>197</v>
      </c>
      <c r="AS35" s="53"/>
      <c r="AT35" s="53"/>
      <c r="AU35" s="53"/>
      <c r="AV35" s="53"/>
      <c r="AW35" s="54"/>
      <c r="AX35" s="55">
        <f>BF33-AX33</f>
        <v>1.1968749999999999</v>
      </c>
      <c r="AY35" s="56"/>
      <c r="AZ35" s="56"/>
      <c r="BA35" s="56"/>
      <c r="BB35" s="56"/>
      <c r="BC35" s="56"/>
      <c r="BD35" s="56"/>
      <c r="BE35" s="56"/>
      <c r="BF35" s="59" t="s">
        <v>78</v>
      </c>
      <c r="BG35" s="60"/>
      <c r="BH35" s="60"/>
      <c r="BI35" s="60"/>
      <c r="BJ35" s="60"/>
      <c r="BK35" s="61"/>
      <c r="BL35" s="50"/>
      <c r="BM35" s="50"/>
      <c r="BN35" s="50"/>
      <c r="BO35" s="50"/>
      <c r="BP35" s="50"/>
      <c r="BQ35" s="50"/>
      <c r="BR35" s="50"/>
      <c r="BS35" s="50"/>
      <c r="BT35" s="50"/>
      <c r="BU35" s="50"/>
      <c r="BV35" s="50"/>
      <c r="BW35" s="50"/>
      <c r="BX35" s="50"/>
      <c r="BY35" s="50"/>
      <c r="BZ35" s="50"/>
      <c r="CA35" s="50"/>
      <c r="CB35" s="50"/>
      <c r="CC35" s="50"/>
      <c r="CD35" s="50"/>
      <c r="CE35" s="50"/>
    </row>
    <row r="36" spans="2:83" s="49" customFormat="1" ht="15" customHeight="1" thickBot="1" x14ac:dyDescent="0.2">
      <c r="B36" s="65" t="s">
        <v>79</v>
      </c>
      <c r="C36" s="66"/>
      <c r="D36" s="66"/>
      <c r="E36" s="66"/>
      <c r="F36" s="66"/>
      <c r="G36" s="66"/>
      <c r="H36" s="66"/>
      <c r="I36" s="66"/>
      <c r="J36" s="66"/>
      <c r="K36" s="66"/>
      <c r="L36" s="66"/>
      <c r="M36" s="66"/>
      <c r="N36" s="67"/>
      <c r="O36" s="68">
        <f>O35/$M$28</f>
        <v>0.5</v>
      </c>
      <c r="P36" s="69"/>
      <c r="Q36" s="69"/>
      <c r="R36" s="69"/>
      <c r="S36" s="70"/>
      <c r="T36" s="68">
        <f>T35/$M$28</f>
        <v>0.5</v>
      </c>
      <c r="U36" s="69"/>
      <c r="V36" s="69"/>
      <c r="W36" s="69"/>
      <c r="X36" s="69"/>
      <c r="Y36" s="70"/>
      <c r="Z36" s="71">
        <f>Z35/160</f>
        <v>1.60625</v>
      </c>
      <c r="AA36" s="72"/>
      <c r="AB36" s="72"/>
      <c r="AC36" s="72"/>
      <c r="AD36" s="72"/>
      <c r="AE36" s="73"/>
      <c r="AF36" s="71">
        <f>AF35/160</f>
        <v>2.4906250000000001</v>
      </c>
      <c r="AG36" s="72"/>
      <c r="AH36" s="72"/>
      <c r="AI36" s="72"/>
      <c r="AJ36" s="72"/>
      <c r="AK36" s="73"/>
      <c r="AL36" s="74">
        <f>AL35/$M$28</f>
        <v>0.21249999999999999</v>
      </c>
      <c r="AM36" s="75"/>
      <c r="AN36" s="75"/>
      <c r="AO36" s="75"/>
      <c r="AP36" s="75"/>
      <c r="AQ36" s="76"/>
      <c r="AR36" s="74">
        <f>AR35/$M$28</f>
        <v>1.23125</v>
      </c>
      <c r="AS36" s="75"/>
      <c r="AT36" s="75"/>
      <c r="AU36" s="75"/>
      <c r="AV36" s="75"/>
      <c r="AW36" s="76"/>
      <c r="AX36" s="57"/>
      <c r="AY36" s="58"/>
      <c r="AZ36" s="58"/>
      <c r="BA36" s="58"/>
      <c r="BB36" s="58"/>
      <c r="BC36" s="58"/>
      <c r="BD36" s="58"/>
      <c r="BE36" s="58"/>
      <c r="BF36" s="62"/>
      <c r="BG36" s="63"/>
      <c r="BH36" s="63"/>
      <c r="BI36" s="63"/>
      <c r="BJ36" s="63"/>
      <c r="BK36" s="64"/>
      <c r="BL36" s="50"/>
      <c r="BM36" s="50"/>
      <c r="BN36" s="50"/>
      <c r="BO36" s="50"/>
      <c r="BP36" s="50"/>
      <c r="BQ36" s="50"/>
      <c r="BR36" s="50"/>
      <c r="BS36" s="50"/>
      <c r="BT36" s="50"/>
      <c r="BU36" s="50"/>
      <c r="BV36" s="50"/>
      <c r="BW36" s="50"/>
      <c r="BX36" s="50"/>
      <c r="BY36" s="50"/>
      <c r="BZ36" s="50"/>
      <c r="CA36" s="50"/>
      <c r="CB36" s="50"/>
      <c r="CC36" s="50"/>
      <c r="CD36" s="50"/>
      <c r="CE36" s="50"/>
    </row>
    <row r="37" spans="2:83" s="49" customFormat="1" ht="11.25" customHeight="1" x14ac:dyDescent="0.15">
      <c r="B37" s="46"/>
      <c r="C37" s="46"/>
      <c r="D37" s="46"/>
      <c r="E37" s="46"/>
      <c r="F37" s="46"/>
      <c r="G37" s="46"/>
      <c r="H37" s="47"/>
      <c r="I37" s="47"/>
      <c r="J37" s="47"/>
      <c r="K37" s="47"/>
      <c r="L37" s="47"/>
      <c r="M37" s="48"/>
      <c r="N37" s="48"/>
      <c r="O37" s="48"/>
      <c r="P37" s="48"/>
      <c r="Q37" s="48"/>
      <c r="R37" s="48"/>
      <c r="BL37" s="50"/>
      <c r="BM37" s="50"/>
      <c r="BN37" s="50"/>
      <c r="BO37" s="50"/>
      <c r="BP37" s="50"/>
      <c r="BQ37" s="50"/>
      <c r="BR37" s="50"/>
      <c r="BS37" s="50"/>
      <c r="BT37" s="50"/>
      <c r="BU37" s="50"/>
      <c r="BV37" s="50"/>
      <c r="BW37" s="50"/>
      <c r="BX37" s="50"/>
      <c r="BY37" s="50"/>
      <c r="BZ37" s="50"/>
      <c r="CA37" s="50"/>
      <c r="CB37" s="50"/>
      <c r="CC37" s="50"/>
      <c r="CD37" s="50"/>
      <c r="CE37" s="50"/>
    </row>
    <row r="38" spans="2:83" s="49" customFormat="1" ht="3.75" customHeight="1" x14ac:dyDescent="0.15">
      <c r="B38" s="46"/>
      <c r="C38" s="46"/>
      <c r="D38" s="46"/>
      <c r="E38" s="46"/>
      <c r="F38" s="46"/>
      <c r="G38" s="46"/>
      <c r="H38" s="47"/>
      <c r="I38" s="47"/>
      <c r="J38" s="47"/>
      <c r="K38" s="47"/>
      <c r="L38" s="47"/>
      <c r="M38" s="48"/>
      <c r="N38" s="48"/>
      <c r="O38" s="48"/>
      <c r="P38" s="48"/>
      <c r="Q38" s="48"/>
      <c r="R38" s="48"/>
      <c r="BL38" s="50"/>
      <c r="BM38" s="50"/>
      <c r="BN38" s="50"/>
      <c r="BO38" s="50"/>
      <c r="BP38" s="50"/>
      <c r="BQ38" s="50"/>
      <c r="BR38" s="50"/>
      <c r="BS38" s="50"/>
      <c r="BT38" s="50"/>
      <c r="BU38" s="50"/>
      <c r="BV38" s="50"/>
      <c r="BW38" s="50"/>
      <c r="BX38" s="50"/>
      <c r="BY38" s="50"/>
      <c r="BZ38" s="50"/>
      <c r="CA38" s="50"/>
      <c r="CB38" s="50"/>
      <c r="CC38" s="50"/>
      <c r="CD38" s="50"/>
      <c r="CE38" s="50"/>
    </row>
    <row r="39" spans="2:83" s="50" customFormat="1" ht="17.100000000000001" customHeight="1" x14ac:dyDescent="0.15">
      <c r="B39" s="312" t="s">
        <v>99</v>
      </c>
      <c r="C39" s="313"/>
      <c r="D39" s="313"/>
      <c r="E39" s="313"/>
      <c r="F39" s="313"/>
      <c r="G39" s="313"/>
      <c r="H39" s="313"/>
      <c r="I39" s="313"/>
      <c r="J39" s="313"/>
      <c r="K39" s="313"/>
      <c r="L39" s="313"/>
      <c r="M39" s="313"/>
      <c r="N39" s="313"/>
      <c r="O39" s="313"/>
      <c r="P39" s="313"/>
      <c r="Q39" s="313"/>
      <c r="R39" s="313"/>
      <c r="S39" s="313"/>
      <c r="T39" s="313"/>
      <c r="U39" s="313"/>
      <c r="V39" s="313"/>
      <c r="W39" s="313"/>
      <c r="X39" s="313"/>
      <c r="Y39" s="313"/>
      <c r="Z39" s="313"/>
      <c r="AA39" s="313"/>
      <c r="AB39" s="313"/>
      <c r="AC39" s="313"/>
      <c r="AD39" s="313"/>
      <c r="AE39" s="313"/>
      <c r="AF39" s="313"/>
      <c r="AG39" s="313"/>
      <c r="AH39" s="313"/>
      <c r="AI39" s="313"/>
      <c r="AJ39" s="313"/>
      <c r="AK39" s="313"/>
      <c r="AL39" s="313"/>
      <c r="AM39" s="313"/>
      <c r="AN39" s="313"/>
      <c r="AO39" s="313"/>
      <c r="AP39" s="313"/>
      <c r="AQ39" s="313"/>
      <c r="AR39" s="313"/>
      <c r="AS39" s="313"/>
      <c r="AT39" s="313"/>
      <c r="AU39" s="313"/>
      <c r="AV39" s="313"/>
      <c r="AW39" s="313"/>
      <c r="AX39" s="313"/>
      <c r="AY39" s="313"/>
      <c r="AZ39" s="313"/>
      <c r="BA39" s="313"/>
      <c r="BB39" s="313"/>
      <c r="BC39" s="313"/>
      <c r="BD39" s="313"/>
      <c r="BE39" s="313"/>
      <c r="BF39" s="313"/>
      <c r="BG39" s="313"/>
      <c r="BH39" s="313"/>
      <c r="BI39" s="313"/>
      <c r="BJ39" s="313"/>
      <c r="BK39" s="314"/>
      <c r="BL39" s="1"/>
      <c r="BM39" s="1"/>
      <c r="BN39" s="1"/>
      <c r="BO39" s="1"/>
      <c r="BP39" s="1"/>
      <c r="BQ39" s="1"/>
      <c r="BR39" s="1"/>
      <c r="BS39" s="1"/>
      <c r="BT39" s="1"/>
      <c r="BU39" s="1"/>
      <c r="BV39" s="1"/>
      <c r="BW39" s="1"/>
      <c r="BX39" s="1"/>
      <c r="BY39" s="1"/>
      <c r="BZ39" s="1"/>
      <c r="CA39" s="1"/>
      <c r="CB39" s="1"/>
      <c r="CC39" s="1"/>
      <c r="CD39" s="1"/>
      <c r="CE39" s="1"/>
    </row>
    <row r="40" spans="2:83" ht="21" customHeight="1" x14ac:dyDescent="0.15">
      <c r="B40" s="315"/>
      <c r="C40" s="316"/>
      <c r="D40" s="316"/>
      <c r="E40" s="316"/>
      <c r="F40" s="316"/>
      <c r="G40" s="316"/>
      <c r="H40" s="316"/>
      <c r="I40" s="316"/>
      <c r="J40" s="316"/>
      <c r="K40" s="316"/>
      <c r="L40" s="316"/>
      <c r="M40" s="316"/>
      <c r="N40" s="316"/>
      <c r="O40" s="316"/>
      <c r="P40" s="316"/>
      <c r="Q40" s="316"/>
      <c r="R40" s="316"/>
      <c r="S40" s="316"/>
      <c r="T40" s="316"/>
      <c r="U40" s="316"/>
      <c r="V40" s="316"/>
      <c r="W40" s="316"/>
      <c r="X40" s="316"/>
      <c r="Y40" s="316"/>
      <c r="Z40" s="316"/>
      <c r="AA40" s="316"/>
      <c r="AB40" s="316"/>
      <c r="AC40" s="316"/>
      <c r="AD40" s="316"/>
      <c r="AE40" s="316"/>
      <c r="AF40" s="316"/>
      <c r="AG40" s="316"/>
      <c r="AH40" s="316"/>
      <c r="AI40" s="316"/>
      <c r="AJ40" s="316"/>
      <c r="AK40" s="316"/>
      <c r="AL40" s="316"/>
      <c r="AM40" s="316"/>
      <c r="AN40" s="316"/>
      <c r="AO40" s="316"/>
      <c r="AP40" s="316"/>
      <c r="AQ40" s="316"/>
      <c r="AR40" s="316"/>
      <c r="AS40" s="316"/>
      <c r="AT40" s="316"/>
      <c r="AU40" s="316"/>
      <c r="AV40" s="316"/>
      <c r="AW40" s="316"/>
      <c r="AX40" s="316"/>
      <c r="AY40" s="316"/>
      <c r="AZ40" s="316"/>
      <c r="BA40" s="316"/>
      <c r="BB40" s="316"/>
      <c r="BC40" s="316"/>
      <c r="BD40" s="316"/>
      <c r="BE40" s="316"/>
      <c r="BF40" s="316"/>
      <c r="BG40" s="316"/>
      <c r="BH40" s="316"/>
      <c r="BI40" s="316"/>
      <c r="BJ40" s="316"/>
      <c r="BK40" s="317"/>
    </row>
    <row r="41" spans="2:83" ht="21" customHeight="1" x14ac:dyDescent="0.15">
      <c r="B41" s="315"/>
      <c r="C41" s="316"/>
      <c r="D41" s="316"/>
      <c r="E41" s="316"/>
      <c r="F41" s="316"/>
      <c r="G41" s="316"/>
      <c r="H41" s="316"/>
      <c r="I41" s="316"/>
      <c r="J41" s="316"/>
      <c r="K41" s="316"/>
      <c r="L41" s="316"/>
      <c r="M41" s="316"/>
      <c r="N41" s="316"/>
      <c r="O41" s="316"/>
      <c r="P41" s="316"/>
      <c r="Q41" s="316"/>
      <c r="R41" s="316"/>
      <c r="S41" s="316"/>
      <c r="T41" s="316"/>
      <c r="U41" s="316"/>
      <c r="V41" s="316"/>
      <c r="W41" s="316"/>
      <c r="X41" s="316"/>
      <c r="Y41" s="316"/>
      <c r="Z41" s="316"/>
      <c r="AA41" s="316"/>
      <c r="AB41" s="316"/>
      <c r="AC41" s="316"/>
      <c r="AD41" s="316"/>
      <c r="AE41" s="316"/>
      <c r="AF41" s="316"/>
      <c r="AG41" s="316"/>
      <c r="AH41" s="316"/>
      <c r="AI41" s="316"/>
      <c r="AJ41" s="316"/>
      <c r="AK41" s="316"/>
      <c r="AL41" s="316"/>
      <c r="AM41" s="316"/>
      <c r="AN41" s="316"/>
      <c r="AO41" s="316"/>
      <c r="AP41" s="316"/>
      <c r="AQ41" s="316"/>
      <c r="AR41" s="316"/>
      <c r="AS41" s="316"/>
      <c r="AT41" s="316"/>
      <c r="AU41" s="316"/>
      <c r="AV41" s="316"/>
      <c r="AW41" s="316"/>
      <c r="AX41" s="316"/>
      <c r="AY41" s="316"/>
      <c r="AZ41" s="316"/>
      <c r="BA41" s="316"/>
      <c r="BB41" s="316"/>
      <c r="BC41" s="316"/>
      <c r="BD41" s="316"/>
      <c r="BE41" s="316"/>
      <c r="BF41" s="316"/>
      <c r="BG41" s="316"/>
      <c r="BH41" s="316"/>
      <c r="BI41" s="316"/>
      <c r="BJ41" s="316"/>
      <c r="BK41" s="317"/>
    </row>
    <row r="42" spans="2:83" ht="21" customHeight="1" x14ac:dyDescent="0.15">
      <c r="B42" s="315"/>
      <c r="C42" s="316"/>
      <c r="D42" s="316"/>
      <c r="E42" s="316"/>
      <c r="F42" s="316"/>
      <c r="G42" s="316"/>
      <c r="H42" s="316"/>
      <c r="I42" s="316"/>
      <c r="J42" s="316"/>
      <c r="K42" s="316"/>
      <c r="L42" s="316"/>
      <c r="M42" s="316"/>
      <c r="N42" s="316"/>
      <c r="O42" s="316"/>
      <c r="P42" s="316"/>
      <c r="Q42" s="316"/>
      <c r="R42" s="316"/>
      <c r="S42" s="316"/>
      <c r="T42" s="316"/>
      <c r="U42" s="316"/>
      <c r="V42" s="316"/>
      <c r="W42" s="316"/>
      <c r="X42" s="316"/>
      <c r="Y42" s="316"/>
      <c r="Z42" s="316"/>
      <c r="AA42" s="316"/>
      <c r="AB42" s="316"/>
      <c r="AC42" s="316"/>
      <c r="AD42" s="316"/>
      <c r="AE42" s="316"/>
      <c r="AF42" s="316"/>
      <c r="AG42" s="316"/>
      <c r="AH42" s="316"/>
      <c r="AI42" s="316"/>
      <c r="AJ42" s="316"/>
      <c r="AK42" s="316"/>
      <c r="AL42" s="316"/>
      <c r="AM42" s="316"/>
      <c r="AN42" s="316"/>
      <c r="AO42" s="316"/>
      <c r="AP42" s="316"/>
      <c r="AQ42" s="316"/>
      <c r="AR42" s="316"/>
      <c r="AS42" s="316"/>
      <c r="AT42" s="316"/>
      <c r="AU42" s="316"/>
      <c r="AV42" s="316"/>
      <c r="AW42" s="316"/>
      <c r="AX42" s="316"/>
      <c r="AY42" s="316"/>
      <c r="AZ42" s="316"/>
      <c r="BA42" s="316"/>
      <c r="BB42" s="316"/>
      <c r="BC42" s="316"/>
      <c r="BD42" s="316"/>
      <c r="BE42" s="316"/>
      <c r="BF42" s="316"/>
      <c r="BG42" s="316"/>
      <c r="BH42" s="316"/>
      <c r="BI42" s="316"/>
      <c r="BJ42" s="316"/>
      <c r="BK42" s="317"/>
    </row>
    <row r="43" spans="2:83" ht="21" customHeight="1" x14ac:dyDescent="0.15">
      <c r="B43" s="315"/>
      <c r="C43" s="316"/>
      <c r="D43" s="316"/>
      <c r="E43" s="316"/>
      <c r="F43" s="316"/>
      <c r="G43" s="316"/>
      <c r="H43" s="316"/>
      <c r="I43" s="316"/>
      <c r="J43" s="316"/>
      <c r="K43" s="316"/>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6"/>
      <c r="AI43" s="316"/>
      <c r="AJ43" s="316"/>
      <c r="AK43" s="316"/>
      <c r="AL43" s="316"/>
      <c r="AM43" s="316"/>
      <c r="AN43" s="316"/>
      <c r="AO43" s="316"/>
      <c r="AP43" s="316"/>
      <c r="AQ43" s="316"/>
      <c r="AR43" s="316"/>
      <c r="AS43" s="316"/>
      <c r="AT43" s="316"/>
      <c r="AU43" s="316"/>
      <c r="AV43" s="316"/>
      <c r="AW43" s="316"/>
      <c r="AX43" s="316"/>
      <c r="AY43" s="316"/>
      <c r="AZ43" s="316"/>
      <c r="BA43" s="316"/>
      <c r="BB43" s="316"/>
      <c r="BC43" s="316"/>
      <c r="BD43" s="316"/>
      <c r="BE43" s="316"/>
      <c r="BF43" s="316"/>
      <c r="BG43" s="316"/>
      <c r="BH43" s="316"/>
      <c r="BI43" s="316"/>
      <c r="BJ43" s="316"/>
      <c r="BK43" s="317"/>
    </row>
    <row r="44" spans="2:83" ht="21" customHeight="1" x14ac:dyDescent="0.15">
      <c r="B44" s="315"/>
      <c r="C44" s="316"/>
      <c r="D44" s="316"/>
      <c r="E44" s="316"/>
      <c r="F44" s="316"/>
      <c r="G44" s="316"/>
      <c r="H44" s="316"/>
      <c r="I44" s="316"/>
      <c r="J44" s="316"/>
      <c r="K44" s="316"/>
      <c r="L44" s="316"/>
      <c r="M44" s="316"/>
      <c r="N44" s="316"/>
      <c r="O44" s="316"/>
      <c r="P44" s="316"/>
      <c r="Q44" s="316"/>
      <c r="R44" s="316"/>
      <c r="S44" s="316"/>
      <c r="T44" s="316"/>
      <c r="U44" s="316"/>
      <c r="V44" s="316"/>
      <c r="W44" s="316"/>
      <c r="X44" s="316"/>
      <c r="Y44" s="316"/>
      <c r="Z44" s="316"/>
      <c r="AA44" s="316"/>
      <c r="AB44" s="316"/>
      <c r="AC44" s="316"/>
      <c r="AD44" s="316"/>
      <c r="AE44" s="316"/>
      <c r="AF44" s="316"/>
      <c r="AG44" s="316"/>
      <c r="AH44" s="316"/>
      <c r="AI44" s="316"/>
      <c r="AJ44" s="316"/>
      <c r="AK44" s="316"/>
      <c r="AL44" s="316"/>
      <c r="AM44" s="316"/>
      <c r="AN44" s="316"/>
      <c r="AO44" s="316"/>
      <c r="AP44" s="316"/>
      <c r="AQ44" s="316"/>
      <c r="AR44" s="316"/>
      <c r="AS44" s="316"/>
      <c r="AT44" s="316"/>
      <c r="AU44" s="316"/>
      <c r="AV44" s="316"/>
      <c r="AW44" s="316"/>
      <c r="AX44" s="316"/>
      <c r="AY44" s="316"/>
      <c r="AZ44" s="316"/>
      <c r="BA44" s="316"/>
      <c r="BB44" s="316"/>
      <c r="BC44" s="316"/>
      <c r="BD44" s="316"/>
      <c r="BE44" s="316"/>
      <c r="BF44" s="316"/>
      <c r="BG44" s="316"/>
      <c r="BH44" s="316"/>
      <c r="BI44" s="316"/>
      <c r="BJ44" s="316"/>
      <c r="BK44" s="317"/>
    </row>
    <row r="45" spans="2:83" ht="21" customHeight="1" x14ac:dyDescent="0.15">
      <c r="B45" s="315"/>
      <c r="C45" s="316"/>
      <c r="D45" s="316"/>
      <c r="E45" s="316"/>
      <c r="F45" s="316"/>
      <c r="G45" s="316"/>
      <c r="H45" s="316"/>
      <c r="I45" s="316"/>
      <c r="J45" s="316"/>
      <c r="K45" s="316"/>
      <c r="L45" s="316"/>
      <c r="M45" s="316"/>
      <c r="N45" s="316"/>
      <c r="O45" s="316"/>
      <c r="P45" s="316"/>
      <c r="Q45" s="316"/>
      <c r="R45" s="316"/>
      <c r="S45" s="316"/>
      <c r="T45" s="316"/>
      <c r="U45" s="316"/>
      <c r="V45" s="316"/>
      <c r="W45" s="316"/>
      <c r="X45" s="316"/>
      <c r="Y45" s="316"/>
      <c r="Z45" s="316"/>
      <c r="AA45" s="316"/>
      <c r="AB45" s="316"/>
      <c r="AC45" s="316"/>
      <c r="AD45" s="316"/>
      <c r="AE45" s="316"/>
      <c r="AF45" s="316"/>
      <c r="AG45" s="316"/>
      <c r="AH45" s="316"/>
      <c r="AI45" s="316"/>
      <c r="AJ45" s="316"/>
      <c r="AK45" s="316"/>
      <c r="AL45" s="316"/>
      <c r="AM45" s="316"/>
      <c r="AN45" s="316"/>
      <c r="AO45" s="316"/>
      <c r="AP45" s="316"/>
      <c r="AQ45" s="316"/>
      <c r="AR45" s="316"/>
      <c r="AS45" s="316"/>
      <c r="AT45" s="316"/>
      <c r="AU45" s="316"/>
      <c r="AV45" s="316"/>
      <c r="AW45" s="316"/>
      <c r="AX45" s="316"/>
      <c r="AY45" s="316"/>
      <c r="AZ45" s="316"/>
      <c r="BA45" s="316"/>
      <c r="BB45" s="316"/>
      <c r="BC45" s="316"/>
      <c r="BD45" s="316"/>
      <c r="BE45" s="316"/>
      <c r="BF45" s="316"/>
      <c r="BG45" s="316"/>
      <c r="BH45" s="316"/>
      <c r="BI45" s="316"/>
      <c r="BJ45" s="316"/>
      <c r="BK45" s="317"/>
    </row>
    <row r="46" spans="2:83" ht="21" customHeight="1" x14ac:dyDescent="0.15">
      <c r="B46" s="315"/>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6"/>
      <c r="BA46" s="316"/>
      <c r="BB46" s="316"/>
      <c r="BC46" s="316"/>
      <c r="BD46" s="316"/>
      <c r="BE46" s="316"/>
      <c r="BF46" s="316"/>
      <c r="BG46" s="316"/>
      <c r="BH46" s="316"/>
      <c r="BI46" s="316"/>
      <c r="BJ46" s="316"/>
      <c r="BK46" s="317"/>
    </row>
    <row r="47" spans="2:83" ht="21" customHeight="1" x14ac:dyDescent="0.15">
      <c r="B47" s="318"/>
      <c r="C47" s="319"/>
      <c r="D47" s="319"/>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9"/>
      <c r="BB47" s="319"/>
      <c r="BC47" s="319"/>
      <c r="BD47" s="319"/>
      <c r="BE47" s="319"/>
      <c r="BF47" s="319"/>
      <c r="BG47" s="319"/>
      <c r="BH47" s="319"/>
      <c r="BI47" s="319"/>
      <c r="BJ47" s="319"/>
      <c r="BK47" s="320"/>
    </row>
  </sheetData>
  <mergeCells count="225">
    <mergeCell ref="B39:BK47"/>
    <mergeCell ref="AR35:AW35"/>
    <mergeCell ref="AX35:BE36"/>
    <mergeCell ref="BF35:BK36"/>
    <mergeCell ref="B36:N36"/>
    <mergeCell ref="O36:S36"/>
    <mergeCell ref="T36:Y36"/>
    <mergeCell ref="Z36:AE36"/>
    <mergeCell ref="AF36:AK36"/>
    <mergeCell ref="AL36:AQ36"/>
    <mergeCell ref="AR36:AW36"/>
    <mergeCell ref="B35:N35"/>
    <mergeCell ref="O35:S35"/>
    <mergeCell ref="T35:Y35"/>
    <mergeCell ref="Z35:AE35"/>
    <mergeCell ref="AF35:AK35"/>
    <mergeCell ref="AL35:AQ35"/>
    <mergeCell ref="Z34:AB34"/>
    <mergeCell ref="AC34:AE34"/>
    <mergeCell ref="AF34:AH34"/>
    <mergeCell ref="AI34:AK34"/>
    <mergeCell ref="AL34:AN34"/>
    <mergeCell ref="AO34:AQ34"/>
    <mergeCell ref="AO32:AQ32"/>
    <mergeCell ref="AR32:AT32"/>
    <mergeCell ref="AU32:AW32"/>
    <mergeCell ref="AU33:AW33"/>
    <mergeCell ref="AX33:BE33"/>
    <mergeCell ref="BF33:BK33"/>
    <mergeCell ref="B34:H34"/>
    <mergeCell ref="I34:K34"/>
    <mergeCell ref="L34:N34"/>
    <mergeCell ref="O34:Q34"/>
    <mergeCell ref="R34:S34"/>
    <mergeCell ref="T34:V34"/>
    <mergeCell ref="W34:Y34"/>
    <mergeCell ref="AC33:AE33"/>
    <mergeCell ref="AF33:AH33"/>
    <mergeCell ref="AI33:AK33"/>
    <mergeCell ref="AL33:AN33"/>
    <mergeCell ref="AO33:AQ33"/>
    <mergeCell ref="AR33:AT33"/>
    <mergeCell ref="AR34:AT34"/>
    <mergeCell ref="AU34:AW34"/>
    <mergeCell ref="AX34:BE34"/>
    <mergeCell ref="BF34:BK34"/>
    <mergeCell ref="B33:H33"/>
    <mergeCell ref="I33:K33"/>
    <mergeCell ref="L33:N33"/>
    <mergeCell ref="O33:Q33"/>
    <mergeCell ref="R33:S33"/>
    <mergeCell ref="T33:V33"/>
    <mergeCell ref="W33:Y33"/>
    <mergeCell ref="Z33:AB33"/>
    <mergeCell ref="AF32:AH32"/>
    <mergeCell ref="B28:L28"/>
    <mergeCell ref="M28:S28"/>
    <mergeCell ref="T28:BK28"/>
    <mergeCell ref="B29:BK29"/>
    <mergeCell ref="B31:H32"/>
    <mergeCell ref="I31:N31"/>
    <mergeCell ref="O31:S31"/>
    <mergeCell ref="T31:Y31"/>
    <mergeCell ref="Z31:AE31"/>
    <mergeCell ref="AF31:AK31"/>
    <mergeCell ref="AL31:AQ31"/>
    <mergeCell ref="AR31:AW31"/>
    <mergeCell ref="AX31:BK31"/>
    <mergeCell ref="I32:N32"/>
    <mergeCell ref="O32:Q32"/>
    <mergeCell ref="R32:S32"/>
    <mergeCell ref="T32:V32"/>
    <mergeCell ref="W32:Y32"/>
    <mergeCell ref="Z32:AB32"/>
    <mergeCell ref="AC32:AE32"/>
    <mergeCell ref="AX32:BE32"/>
    <mergeCell ref="BF32:BK32"/>
    <mergeCell ref="AI32:AK32"/>
    <mergeCell ref="AL32:AN32"/>
    <mergeCell ref="B25:S25"/>
    <mergeCell ref="AX25:BC25"/>
    <mergeCell ref="BD25:BG25"/>
    <mergeCell ref="BH25:BK25"/>
    <mergeCell ref="B26:K26"/>
    <mergeCell ref="L26:S26"/>
    <mergeCell ref="AX26:BC27"/>
    <mergeCell ref="BD26:BK27"/>
    <mergeCell ref="B27:K27"/>
    <mergeCell ref="L27:S27"/>
    <mergeCell ref="BD23:BG23"/>
    <mergeCell ref="BH23:BK23"/>
    <mergeCell ref="B23:G23"/>
    <mergeCell ref="H23:I23"/>
    <mergeCell ref="J23:M23"/>
    <mergeCell ref="N23:S23"/>
    <mergeCell ref="AX23:AZ23"/>
    <mergeCell ref="BA23:BC23"/>
    <mergeCell ref="B24:S24"/>
    <mergeCell ref="AX24:BC24"/>
    <mergeCell ref="BD24:BG24"/>
    <mergeCell ref="BH24:BK24"/>
    <mergeCell ref="BD21:BG21"/>
    <mergeCell ref="BH21:BK21"/>
    <mergeCell ref="B22:G22"/>
    <mergeCell ref="H22:I22"/>
    <mergeCell ref="J22:M22"/>
    <mergeCell ref="N22:S22"/>
    <mergeCell ref="AX22:AZ22"/>
    <mergeCell ref="BA22:BC22"/>
    <mergeCell ref="BD22:BG22"/>
    <mergeCell ref="BH22:BK22"/>
    <mergeCell ref="B21:G21"/>
    <mergeCell ref="H21:I21"/>
    <mergeCell ref="J21:M21"/>
    <mergeCell ref="N21:S21"/>
    <mergeCell ref="AX21:AZ21"/>
    <mergeCell ref="BA21:BC21"/>
    <mergeCell ref="B20:S20"/>
    <mergeCell ref="AX20:BC20"/>
    <mergeCell ref="BD20:BG20"/>
    <mergeCell ref="BH20:BK20"/>
    <mergeCell ref="B19:G19"/>
    <mergeCell ref="H19:I19"/>
    <mergeCell ref="J19:M19"/>
    <mergeCell ref="N19:S19"/>
    <mergeCell ref="AX19:AZ19"/>
    <mergeCell ref="BA19:BC19"/>
    <mergeCell ref="B18:G18"/>
    <mergeCell ref="H18:I18"/>
    <mergeCell ref="J18:M18"/>
    <mergeCell ref="N18:S18"/>
    <mergeCell ref="AX18:AZ18"/>
    <mergeCell ref="BA18:BC18"/>
    <mergeCell ref="BD18:BG18"/>
    <mergeCell ref="BH18:BK18"/>
    <mergeCell ref="BD19:BG19"/>
    <mergeCell ref="BH19:BK19"/>
    <mergeCell ref="BD16:BG16"/>
    <mergeCell ref="BH16:BK16"/>
    <mergeCell ref="BQ16:BT16"/>
    <mergeCell ref="B17:G17"/>
    <mergeCell ref="H17:I17"/>
    <mergeCell ref="J17:M17"/>
    <mergeCell ref="N17:S17"/>
    <mergeCell ref="AX17:AZ17"/>
    <mergeCell ref="BA17:BC17"/>
    <mergeCell ref="BD17:BG17"/>
    <mergeCell ref="B16:G16"/>
    <mergeCell ref="H16:I16"/>
    <mergeCell ref="J16:M16"/>
    <mergeCell ref="N16:S16"/>
    <mergeCell ref="AX16:AZ16"/>
    <mergeCell ref="BA16:BC16"/>
    <mergeCell ref="BH17:BK17"/>
    <mergeCell ref="B15:G15"/>
    <mergeCell ref="H15:I15"/>
    <mergeCell ref="J15:M15"/>
    <mergeCell ref="N15:S15"/>
    <mergeCell ref="AX15:AZ15"/>
    <mergeCell ref="BA15:BC15"/>
    <mergeCell ref="BD15:BG15"/>
    <mergeCell ref="BH15:BK15"/>
    <mergeCell ref="B14:G14"/>
    <mergeCell ref="H14:I14"/>
    <mergeCell ref="J14:M14"/>
    <mergeCell ref="N14:S14"/>
    <mergeCell ref="AX14:AZ14"/>
    <mergeCell ref="BA14:BC14"/>
    <mergeCell ref="B13:G13"/>
    <mergeCell ref="H13:I13"/>
    <mergeCell ref="J13:M13"/>
    <mergeCell ref="N13:S13"/>
    <mergeCell ref="AX13:AZ13"/>
    <mergeCell ref="BA13:BC13"/>
    <mergeCell ref="BD13:BG13"/>
    <mergeCell ref="BH13:BK13"/>
    <mergeCell ref="BD14:BG14"/>
    <mergeCell ref="BH14:BK14"/>
    <mergeCell ref="BD10:BG10"/>
    <mergeCell ref="BH10:BK10"/>
    <mergeCell ref="B11:S11"/>
    <mergeCell ref="B12:G12"/>
    <mergeCell ref="H12:I12"/>
    <mergeCell ref="J12:M12"/>
    <mergeCell ref="N12:S12"/>
    <mergeCell ref="AX12:AZ12"/>
    <mergeCell ref="BA12:BC12"/>
    <mergeCell ref="BD12:BG12"/>
    <mergeCell ref="B10:G10"/>
    <mergeCell ref="H10:I10"/>
    <mergeCell ref="J10:M10"/>
    <mergeCell ref="N10:S10"/>
    <mergeCell ref="AX10:AZ10"/>
    <mergeCell ref="BA10:BC10"/>
    <mergeCell ref="BH12:BK12"/>
    <mergeCell ref="BH6:BK8"/>
    <mergeCell ref="B9:G9"/>
    <mergeCell ref="H9:I9"/>
    <mergeCell ref="J9:M9"/>
    <mergeCell ref="N9:S9"/>
    <mergeCell ref="AX9:AZ9"/>
    <mergeCell ref="BA9:BC9"/>
    <mergeCell ref="BD9:BG9"/>
    <mergeCell ref="BH9:BK9"/>
    <mergeCell ref="AH6:AN6"/>
    <mergeCell ref="AO6:AU6"/>
    <mergeCell ref="AV6:AW6"/>
    <mergeCell ref="AX6:AZ8"/>
    <mergeCell ref="BA6:BC8"/>
    <mergeCell ref="BD6:BG8"/>
    <mergeCell ref="B6:G8"/>
    <mergeCell ref="H6:I8"/>
    <mergeCell ref="J6:M8"/>
    <mergeCell ref="N6:S8"/>
    <mergeCell ref="T6:Z6"/>
    <mergeCell ref="AA6:AG6"/>
    <mergeCell ref="B1:BK2"/>
    <mergeCell ref="B4:I4"/>
    <mergeCell ref="J4:Z4"/>
    <mergeCell ref="AA4:AG4"/>
    <mergeCell ref="AH4:BK4"/>
    <mergeCell ref="B5:E5"/>
    <mergeCell ref="F5:K5"/>
    <mergeCell ref="L5:S5"/>
    <mergeCell ref="T5:BK5"/>
  </mergeCells>
  <phoneticPr fontId="3"/>
  <pageMargins left="0.59055118110236227" right="0.47244094488188981" top="0.23622047244094491" bottom="0.19685039370078741" header="0.31496062992125984" footer="0.31496062992125984"/>
  <pageSetup paperSize="9" scale="79" orientation="landscape"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原本</vt:lpstr>
      <vt:lpstr>シフト例</vt:lpstr>
      <vt:lpstr>シフト例!Print_Area</vt:lpstr>
      <vt:lpstr>原本!Print_Area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2018-05-01T13:10:26Z</dcterms:created>
  <dcterms:modified xsi:type="dcterms:W3CDTF">2018-05-01T14:12:19Z</dcterms:modified>
</cp:coreProperties>
</file>